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22" i="1" l="1"/>
  <c r="I22" i="1"/>
  <c r="H22" i="1"/>
  <c r="G22" i="1"/>
  <c r="J13" i="1"/>
  <c r="I13" i="1"/>
  <c r="H13" i="1"/>
  <c r="G13" i="1"/>
  <c r="G23" i="1" s="1"/>
  <c r="F22" i="1"/>
  <c r="F13" i="1"/>
  <c r="F23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<sst xmlns="http://schemas.openxmlformats.org/spreadsheetml/2006/main" count="46" uniqueCount="44">
  <si>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</si>
  <si>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</si>
  <si>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</si>
  <si>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</si>
  <si>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</si>
  <si>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</si>
  <si>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</si>
  <si>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</si>
  <si>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</si>
  <si>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</si>
  <si>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</si>
  <si>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</si>
  <si>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</si>
  <si>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</si>
  <si>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</si>
  <si>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</si>
  <si>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</si>
  <si>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</si>
  <si>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</si>
  <si>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</si>
  <si>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</si>
  <si>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</si>
  <si>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</si>
  <si>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</si>
  <si>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Закуска</t>
  </si>
  <si>
    <t>напиток</t>
  </si>
  <si>
    <t>Чай с сахаром, лимоном</t>
  </si>
  <si>
    <t>Йогурт "Альпенгурт"</t>
  </si>
  <si>
    <t>180/15/7</t>
  </si>
  <si>
    <t>1/20</t>
  </si>
  <si>
    <t>1/30</t>
  </si>
  <si>
    <t>МБОУ СОШ №6</t>
  </si>
  <si>
    <t>Котлета  домашняя</t>
  </si>
  <si>
    <t>Пюре картофельное</t>
  </si>
  <si>
    <t>Груша</t>
  </si>
  <si>
    <t>Конфета "Обыкновенное чудо"</t>
  </si>
  <si>
    <t>Сок фруктовый т/п</t>
  </si>
  <si>
    <t>Круассан со сгущенкой</t>
  </si>
  <si>
    <t>1/100</t>
  </si>
  <si>
    <t>1/200</t>
  </si>
  <si>
    <t>1/60</t>
  </si>
  <si>
    <t>1/81</t>
  </si>
  <si>
    <t>1/80</t>
  </si>
  <si>
    <t>1/90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</si>
</sst>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4" xfId="0" applyFill="1" applyBorder="1"/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1" sqref="G11: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31</v>
      </c>
      <c r="C1" s="46"/>
      <c r="D1" s="47"/>
      <c r="E1" t="s">
        <v>19</v>
      </c>
      <c r="F1" s="19"/>
      <c r="I1" t="s">
        <v>1</v>
      </c>
      <c r="J1" s="18">
        <v>44442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24</v>
      </c>
      <c r="C4" s="6"/>
      <c r="D4" s="26" t="s">
        <v>32</v>
      </c>
      <c r="E4" s="44" t="s">
        <v>41</v>
      </c>
      <c r="F4" s="20">
        <v>28.78</v>
      </c>
      <c r="G4" s="20">
        <v>210.84299999999999</v>
      </c>
      <c r="H4" s="20">
        <v>12.474</v>
      </c>
      <c r="I4" s="20">
        <v>15.301</v>
      </c>
      <c r="J4" s="39">
        <v>4.5359999999999996</v>
      </c>
    </row>
    <row r="5" spans="1:10" x14ac:dyDescent="0.3">
      <c r="A5" s="7"/>
      <c r="B5" s="1" t="s">
        <v>15</v>
      </c>
      <c r="C5" s="2"/>
      <c r="D5" s="27" t="s">
        <v>33</v>
      </c>
      <c r="E5" s="19" t="s">
        <v>38</v>
      </c>
      <c r="F5" s="21">
        <v>8</v>
      </c>
      <c r="G5" s="21">
        <v>101.333</v>
      </c>
      <c r="H5" s="21">
        <v>2.0670000000000002</v>
      </c>
      <c r="I5" s="21">
        <v>4.4669999999999996</v>
      </c>
      <c r="J5" s="40">
        <v>13.2</v>
      </c>
    </row>
    <row r="6" spans="1:10" x14ac:dyDescent="0.3">
      <c r="A6" s="7"/>
      <c r="B6" s="1"/>
      <c r="C6" s="2"/>
      <c r="D6" s="27" t="s">
        <v>26</v>
      </c>
      <c r="E6" s="19" t="s">
        <v>28</v>
      </c>
      <c r="F6" s="21">
        <v>2</v>
      </c>
      <c r="G6" s="21">
        <v>31</v>
      </c>
      <c r="H6" s="21">
        <v>0.3</v>
      </c>
      <c r="I6" s="21">
        <v>0.1</v>
      </c>
      <c r="J6" s="40">
        <v>7.3</v>
      </c>
    </row>
    <row r="7" spans="1:10" x14ac:dyDescent="0.3">
      <c r="A7" s="7"/>
      <c r="B7" s="1"/>
      <c r="C7" s="2"/>
      <c r="D7" s="27" t="s">
        <v>34</v>
      </c>
      <c r="E7" s="19" t="s">
        <v>42</v>
      </c>
      <c r="F7" s="21">
        <v>9.83</v>
      </c>
      <c r="G7" s="21">
        <f>47/100*80</f>
        <v>37.599999999999994</v>
      </c>
      <c r="H7" s="21">
        <f>0.4/100*80</f>
        <v>0.32</v>
      </c>
      <c r="I7" s="21">
        <f>0.3/100*80</f>
        <v>0.24</v>
      </c>
      <c r="J7" s="40">
        <f>10.3/100*80</f>
        <v>8.24</v>
      </c>
    </row>
    <row r="8" spans="1:10" x14ac:dyDescent="0.3">
      <c r="A8" s="7"/>
      <c r="B8" s="1"/>
      <c r="C8" s="2"/>
      <c r="D8" s="27" t="s">
        <v>27</v>
      </c>
      <c r="E8" s="19" t="s">
        <v>43</v>
      </c>
      <c r="F8" s="21">
        <v>14.25</v>
      </c>
      <c r="G8" s="21">
        <v>45</v>
      </c>
      <c r="H8" s="21">
        <v>3.1</v>
      </c>
      <c r="I8" s="21">
        <v>0.4</v>
      </c>
      <c r="J8" s="40">
        <v>8.3000000000000007</v>
      </c>
    </row>
    <row r="9" spans="1:10" ht="15" thickBot="1" x14ac:dyDescent="0.35">
      <c r="A9" s="7"/>
      <c r="B9" s="1" t="s">
        <v>11</v>
      </c>
      <c r="C9" s="2"/>
      <c r="D9" s="27" t="s">
        <v>35</v>
      </c>
      <c r="E9" s="19" t="s">
        <v>30</v>
      </c>
      <c r="F9" s="21">
        <v>13.6</v>
      </c>
      <c r="G9" s="21">
        <v>218.4</v>
      </c>
      <c r="H9" s="21">
        <v>2.56</v>
      </c>
      <c r="I9" s="21">
        <v>12.24</v>
      </c>
      <c r="J9" s="40">
        <v>23</v>
      </c>
    </row>
    <row r="10" spans="1:10" x14ac:dyDescent="0.3">
      <c r="A10" s="7"/>
      <c r="B10" s="11" t="s">
        <v>17</v>
      </c>
      <c r="C10" s="2"/>
      <c r="D10" s="27" t="s">
        <v>36</v>
      </c>
      <c r="E10" s="19" t="s">
        <v>39</v>
      </c>
      <c r="F10" s="21">
        <v>11.5</v>
      </c>
      <c r="G10" s="21">
        <v>92</v>
      </c>
      <c r="H10" s="21">
        <v>1</v>
      </c>
      <c r="I10" s="21">
        <v>0.2</v>
      </c>
      <c r="J10" s="40">
        <v>20.2</v>
      </c>
    </row>
    <row r="11" spans="1:10" x14ac:dyDescent="0.3">
      <c r="A11" s="7"/>
      <c r="B11" s="34"/>
      <c r="C11" s="24"/>
      <c r="D11" s="30" t="s">
        <v>37</v>
      </c>
      <c r="E11" s="37" t="s">
        <v>40</v>
      </c>
      <c r="F11" s="35">
        <v>18.690000000000001</v>
      </c>
      <c r="G11" s="35">
        <v>201</v>
      </c>
      <c r="H11" s="35">
        <v>1.38</v>
      </c>
      <c r="I11" s="35">
        <v>12.24</v>
      </c>
      <c r="J11" s="41">
        <v>31.92</v>
      </c>
    </row>
    <row r="12" spans="1:10" ht="15" thickBot="1" x14ac:dyDescent="0.35">
      <c r="A12" s="8"/>
      <c r="B12" s="1" t="s">
        <v>20</v>
      </c>
      <c r="C12" s="9"/>
      <c r="D12" s="28" t="s">
        <v>23</v>
      </c>
      <c r="E12" s="38" t="s">
        <v>29</v>
      </c>
      <c r="F12" s="22">
        <v>1.35</v>
      </c>
      <c r="G12" s="22">
        <v>32.729999999999997</v>
      </c>
      <c r="H12" s="22">
        <v>1.04</v>
      </c>
      <c r="I12" s="22">
        <v>0.12</v>
      </c>
      <c r="J12" s="42">
        <v>7.93</v>
      </c>
    </row>
    <row r="13" spans="1:10" x14ac:dyDescent="0.3">
      <c r="A13" s="4"/>
      <c r="B13" s="11" t="s">
        <v>17</v>
      </c>
      <c r="C13" s="6"/>
      <c r="D13" s="26"/>
      <c r="E13" s="15"/>
      <c r="F13" s="32">
        <f>SUM(F4:F12)</f>
        <v>107.99999999999999</v>
      </c>
      <c r="G13" s="32">
        <f>SUM(G4:G12)</f>
        <v>969.90599999999995</v>
      </c>
      <c r="H13" s="20">
        <f>SUM(H4:H12)</f>
        <v>24.241</v>
      </c>
      <c r="I13" s="20">
        <f>SUM(I4:I12)</f>
        <v>45.308</v>
      </c>
      <c r="J13" s="39">
        <f>SUM(J4:J12)</f>
        <v>124.626</v>
      </c>
    </row>
    <row r="14" spans="1:10" x14ac:dyDescent="0.3">
      <c r="A14" s="7"/>
      <c r="B14" s="2"/>
      <c r="C14" s="2"/>
      <c r="D14" s="27"/>
      <c r="E14" s="16"/>
      <c r="F14" s="21"/>
      <c r="G14" s="21"/>
      <c r="H14" s="21"/>
      <c r="I14" s="21"/>
      <c r="J14" s="40"/>
    </row>
    <row r="15" spans="1:10" ht="15" thickBot="1" x14ac:dyDescent="0.35">
      <c r="A15" s="8"/>
      <c r="B15" s="9"/>
      <c r="C15" s="9"/>
      <c r="D15" s="28"/>
      <c r="E15" s="17"/>
      <c r="F15" s="22"/>
      <c r="G15" s="22"/>
      <c r="H15" s="22"/>
      <c r="I15" s="22"/>
      <c r="J15" s="42"/>
    </row>
    <row r="16" spans="1:10" x14ac:dyDescent="0.3">
      <c r="A16" s="7" t="s">
        <v>12</v>
      </c>
      <c r="B16" s="1" t="s">
        <v>14</v>
      </c>
      <c r="C16" s="3"/>
      <c r="D16" s="29"/>
      <c r="E16" s="36"/>
      <c r="F16" s="23"/>
      <c r="G16" s="23"/>
      <c r="H16" s="23"/>
      <c r="I16" s="23"/>
      <c r="J16" s="43"/>
    </row>
    <row r="17" spans="1:10" x14ac:dyDescent="0.3">
      <c r="A17" s="7"/>
      <c r="B17" s="1" t="s">
        <v>15</v>
      </c>
      <c r="C17" s="2"/>
      <c r="D17" s="27"/>
      <c r="E17" s="19"/>
      <c r="F17" s="21"/>
      <c r="G17" s="21"/>
      <c r="H17" s="21"/>
      <c r="I17" s="21"/>
      <c r="J17" s="40"/>
    </row>
    <row r="18" spans="1:10" x14ac:dyDescent="0.3">
      <c r="A18" s="7"/>
      <c r="B18" s="1" t="s">
        <v>16</v>
      </c>
      <c r="C18" s="2"/>
      <c r="D18" s="27"/>
      <c r="E18" s="19"/>
      <c r="F18" s="21"/>
      <c r="G18" s="21"/>
      <c r="H18" s="21"/>
      <c r="I18" s="21"/>
      <c r="J18" s="40"/>
    </row>
    <row r="19" spans="1:10" x14ac:dyDescent="0.3">
      <c r="A19" s="7"/>
      <c r="B19" s="10" t="s">
        <v>13</v>
      </c>
      <c r="C19" s="2"/>
      <c r="D19" s="27"/>
      <c r="E19" s="19"/>
      <c r="F19" s="21"/>
      <c r="G19" s="21"/>
      <c r="H19" s="21"/>
      <c r="I19" s="21"/>
      <c r="J19" s="40"/>
    </row>
    <row r="20" spans="1:10" x14ac:dyDescent="0.3">
      <c r="A20" s="7"/>
      <c r="B20" s="1" t="s">
        <v>25</v>
      </c>
      <c r="C20" s="2"/>
      <c r="D20" s="27"/>
      <c r="E20" s="19"/>
      <c r="F20" s="21"/>
      <c r="G20" s="21"/>
      <c r="H20" s="21"/>
      <c r="I20" s="21"/>
      <c r="J20" s="40"/>
    </row>
    <row r="21" spans="1:10" x14ac:dyDescent="0.3">
      <c r="A21" s="7"/>
      <c r="B21" s="1" t="s">
        <v>18</v>
      </c>
      <c r="C21" s="2"/>
      <c r="D21" s="27"/>
      <c r="E21" s="19"/>
      <c r="F21" s="21"/>
      <c r="G21" s="21"/>
      <c r="H21" s="21"/>
      <c r="I21" s="21"/>
      <c r="J21" s="40"/>
    </row>
    <row r="22" spans="1:10" x14ac:dyDescent="0.3">
      <c r="A22" s="7"/>
      <c r="B22" s="1"/>
      <c r="C22" s="2"/>
      <c r="D22" s="27"/>
      <c r="E22" s="16"/>
      <c r="F22" s="33">
        <f>SUM(F16:F21)</f>
        <v>0</v>
      </c>
      <c r="G22" s="33">
        <f>SUM(G16:G21)</f>
        <v>0</v>
      </c>
      <c r="H22" s="21">
        <f>SUM(H16:H21)</f>
        <v>0</v>
      </c>
      <c r="I22" s="21">
        <f>SUM(I16:I21)</f>
        <v>0</v>
      </c>
      <c r="J22" s="40">
        <f>SUM(J16:J21)</f>
        <v>0</v>
      </c>
    </row>
    <row r="23" spans="1:10" x14ac:dyDescent="0.3">
      <c r="A23" s="7"/>
      <c r="B23" s="10"/>
      <c r="C23" s="24"/>
      <c r="D23" s="30"/>
      <c r="E23" s="25"/>
      <c r="F23" s="31">
        <f>F13+F22</f>
        <v>107.99999999999999</v>
      </c>
      <c r="G23" s="31">
        <f>G13+G22</f>
        <v>969.90599999999995</v>
      </c>
      <c r="H23" s="35"/>
      <c r="I23" s="35"/>
      <c r="J23" s="41"/>
    </row>
    <row r="24" spans="1:10" ht="15" thickBot="1" x14ac:dyDescent="0.35">
      <c r="A24" s="8"/>
      <c r="B24" s="9"/>
      <c r="C24" s="9"/>
      <c r="D24" s="28"/>
      <c r="E24" s="17"/>
      <c r="F24" s="22"/>
      <c r="G24" s="22"/>
      <c r="H24" s="22"/>
      <c r="I24" s="22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2021-09-09T06:51:07Z</dcterms:modified>
</cp:coreProperties>
</file>