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9" i="1" l="1"/>
  <c r="G17" i="1" l="1"/>
  <c r="J17" i="1"/>
  <c r="I17" i="1"/>
  <c r="H17" i="1"/>
  <c r="E17" i="1" l="1"/>
  <c r="E18" i="1" l="1"/>
  <c r="G9" i="1" l="1"/>
  <c r="G18" i="1" s="1"/>
  <c r="H9" i="1"/>
  <c r="I9" i="1"/>
  <c r="J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<sst xmlns="http://schemas.openxmlformats.org/spreadsheetml/2006/main" count="46" uniqueCount="42">
  <si>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</si>
  <si>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</si>
  <si>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</si>
  <si>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</si>
  <si>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</si>
  <si>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</si>
  <si>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</si>
  <si>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</si>
  <si>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</si>
  <si>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</si>
  <si>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</si>
  <si>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</si>
  <si>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</si>
  <si>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</si>
  <si>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</si>
  <si>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</si>
  <si>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</si>
  <si>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</si>
  <si>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</si>
  <si>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</si>
  <si>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</si>
  <si>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</si>
  <si>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</si>
  <si>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</si>
  <si>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</si>
  <si>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1/200</t>
  </si>
  <si>
    <t>Сок фруктовый т/п</t>
  </si>
  <si>
    <t>Сыр "Российский" порционно</t>
  </si>
  <si>
    <t>1/30</t>
  </si>
  <si>
    <t>Птица, тушенная в соусе томатном</t>
  </si>
  <si>
    <t>50/50</t>
  </si>
  <si>
    <t>Рис отварной</t>
  </si>
  <si>
    <t>1/100</t>
  </si>
  <si>
    <t>Чай с вареньем</t>
  </si>
  <si>
    <t>180/30</t>
  </si>
  <si>
    <t>Гарнир</t>
  </si>
  <si>
    <t>Закуска</t>
  </si>
  <si>
    <t>Суп картофельный с горохом, курой</t>
  </si>
  <si>
    <t>12/200</t>
  </si>
  <si>
    <t>Биточек мясной</t>
  </si>
  <si>
    <t>1/50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</si>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</sst>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H10" sqref="H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44655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36</v>
      </c>
      <c r="C4" s="3"/>
      <c r="D4" s="23" t="s">
        <v>27</v>
      </c>
      <c r="E4" s="47">
        <v>16.09</v>
      </c>
      <c r="F4" s="48" t="s">
        <v>28</v>
      </c>
      <c r="G4" s="49">
        <v>108.6</v>
      </c>
      <c r="H4" s="49">
        <v>6.9</v>
      </c>
      <c r="I4" s="49">
        <v>0.01</v>
      </c>
      <c r="J4" s="50">
        <v>0</v>
      </c>
    </row>
    <row r="5" spans="1:10" ht="15" thickBot="1" x14ac:dyDescent="0.35">
      <c r="A5" s="6"/>
      <c r="B5" s="1" t="s">
        <v>19</v>
      </c>
      <c r="C5" s="3"/>
      <c r="D5" s="23" t="s">
        <v>29</v>
      </c>
      <c r="E5" s="47">
        <v>27.02</v>
      </c>
      <c r="F5" s="48" t="s">
        <v>30</v>
      </c>
      <c r="G5" s="49">
        <v>143.79</v>
      </c>
      <c r="H5" s="49">
        <v>6.94</v>
      </c>
      <c r="I5" s="49">
        <v>10.8</v>
      </c>
      <c r="J5" s="50">
        <v>5.01</v>
      </c>
    </row>
    <row r="6" spans="1:10" ht="15" thickBot="1" x14ac:dyDescent="0.35">
      <c r="A6" s="6"/>
      <c r="B6" s="1" t="s">
        <v>35</v>
      </c>
      <c r="C6" s="3"/>
      <c r="D6" s="23" t="s">
        <v>31</v>
      </c>
      <c r="E6" s="47">
        <v>5.25</v>
      </c>
      <c r="F6" s="48" t="s">
        <v>32</v>
      </c>
      <c r="G6" s="49">
        <v>116</v>
      </c>
      <c r="H6" s="49">
        <v>2.2000000000000002</v>
      </c>
      <c r="I6" s="49">
        <v>0.5</v>
      </c>
      <c r="J6" s="50">
        <v>24.9</v>
      </c>
    </row>
    <row r="7" spans="1:10" ht="15" thickBot="1" x14ac:dyDescent="0.35">
      <c r="A7" s="6"/>
      <c r="B7" s="1" t="s">
        <v>14</v>
      </c>
      <c r="C7" s="3"/>
      <c r="D7" s="23" t="s">
        <v>33</v>
      </c>
      <c r="E7" s="47">
        <v>3.96</v>
      </c>
      <c r="F7" s="48" t="s">
        <v>34</v>
      </c>
      <c r="G7" s="49">
        <v>110.8</v>
      </c>
      <c r="H7" s="49">
        <v>0.2</v>
      </c>
      <c r="I7" s="49">
        <v>0</v>
      </c>
      <c r="J7" s="50">
        <v>28.6</v>
      </c>
    </row>
    <row r="8" spans="1:10" ht="15" thickBot="1" x14ac:dyDescent="0.35">
      <c r="A8" s="6"/>
      <c r="B8" s="1" t="s">
        <v>17</v>
      </c>
      <c r="C8" s="2"/>
      <c r="D8" s="21" t="s">
        <v>22</v>
      </c>
      <c r="E8" s="45">
        <v>1.17</v>
      </c>
      <c r="F8" s="15" t="s">
        <v>23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16</v>
      </c>
      <c r="E9" s="44">
        <f>SUM(E4:E8)</f>
        <v>53.49</v>
      </c>
      <c r="F9" s="26"/>
      <c r="G9" s="26">
        <f>SUM(G4:G8)</f>
        <v>511.92</v>
      </c>
      <c r="H9" s="16">
        <f>SUM(H4:H8)</f>
        <v>17.279999999999998</v>
      </c>
      <c r="I9" s="16">
        <f>SUM(I4:I8)</f>
        <v>11.43</v>
      </c>
      <c r="J9" s="28">
        <f>SUM(J4:J8)</f>
        <v>66.44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18</v>
      </c>
      <c r="C12" s="3"/>
      <c r="D12" s="23" t="s">
        <v>37</v>
      </c>
      <c r="E12" s="38">
        <v>14.01</v>
      </c>
      <c r="F12" s="40" t="s">
        <v>38</v>
      </c>
      <c r="G12" s="34">
        <v>79.567999999999998</v>
      </c>
      <c r="H12" s="34">
        <v>1.48</v>
      </c>
      <c r="I12" s="34">
        <v>4.2080000000000002</v>
      </c>
      <c r="J12" s="35">
        <v>8.8640000000000008</v>
      </c>
    </row>
    <row r="13" spans="1:10" x14ac:dyDescent="0.3">
      <c r="A13" s="6"/>
      <c r="B13" s="1" t="s">
        <v>19</v>
      </c>
      <c r="C13" s="3"/>
      <c r="D13" s="23" t="s">
        <v>39</v>
      </c>
      <c r="E13" s="38">
        <v>22.65</v>
      </c>
      <c r="F13" s="40" t="s">
        <v>40</v>
      </c>
      <c r="G13" s="34">
        <f>149/2</f>
        <v>74.5</v>
      </c>
      <c r="H13" s="34">
        <f>21.3/2</f>
        <v>10.65</v>
      </c>
      <c r="I13" s="34">
        <f>4.1/2</f>
        <v>2.0499999999999998</v>
      </c>
      <c r="J13" s="35">
        <f>5.7/2</f>
        <v>2.85</v>
      </c>
    </row>
    <row r="14" spans="1:10" x14ac:dyDescent="0.3">
      <c r="A14" s="6"/>
      <c r="B14" s="1"/>
      <c r="C14" s="3"/>
      <c r="D14" s="23" t="s">
        <v>41</v>
      </c>
      <c r="E14" s="38">
        <v>10.85</v>
      </c>
      <c r="F14" s="40" t="s">
        <v>32</v>
      </c>
      <c r="G14" s="34">
        <v>101.333</v>
      </c>
      <c r="H14" s="34">
        <v>2.0670000000000002</v>
      </c>
      <c r="I14" s="34">
        <v>4.4669999999999996</v>
      </c>
      <c r="J14" s="35">
        <v>13.2</v>
      </c>
    </row>
    <row r="15" spans="1:10" x14ac:dyDescent="0.3">
      <c r="A15" s="6"/>
      <c r="B15" s="1" t="s">
        <v>14</v>
      </c>
      <c r="C15" s="3"/>
      <c r="D15" s="23" t="s">
        <v>26</v>
      </c>
      <c r="E15" s="38">
        <v>14</v>
      </c>
      <c r="F15" s="40" t="s">
        <v>25</v>
      </c>
      <c r="G15" s="34">
        <v>92</v>
      </c>
      <c r="H15" s="34">
        <v>1</v>
      </c>
      <c r="I15" s="34">
        <v>0</v>
      </c>
      <c r="J15" s="35">
        <v>20</v>
      </c>
    </row>
    <row r="16" spans="1:10" x14ac:dyDescent="0.3">
      <c r="A16" s="6"/>
      <c r="B16" s="1" t="s">
        <v>20</v>
      </c>
      <c r="C16" s="2"/>
      <c r="D16" s="21" t="s">
        <v>21</v>
      </c>
      <c r="E16" s="38">
        <v>2</v>
      </c>
      <c r="F16" s="46" t="s">
        <v>24</v>
      </c>
      <c r="G16" s="39">
        <v>49.1</v>
      </c>
      <c r="H16" s="17">
        <v>1.56</v>
      </c>
      <c r="I16" s="17">
        <v>0.19</v>
      </c>
      <c r="J16" s="29">
        <v>11.9</v>
      </c>
    </row>
    <row r="17" spans="1:10" x14ac:dyDescent="0.3">
      <c r="A17" s="6"/>
      <c r="B17" s="9"/>
      <c r="C17" s="19"/>
      <c r="D17" s="24" t="s">
        <v>16</v>
      </c>
      <c r="E17" s="43">
        <f>SUM(E12:E16)</f>
        <v>63.51</v>
      </c>
      <c r="F17" s="25"/>
      <c r="G17" s="25">
        <f>SUM(G12:G16)</f>
        <v>396.50099999999998</v>
      </c>
      <c r="H17" s="27">
        <f>SUM(H12:H16)</f>
        <v>16.757000000000001</v>
      </c>
      <c r="I17" s="27">
        <f>SUM(I12:I16)</f>
        <v>10.914999999999999</v>
      </c>
      <c r="J17" s="30">
        <f>SUM(J12:J16)</f>
        <v>56.814</v>
      </c>
    </row>
    <row r="18" spans="1:10" ht="15" thickBot="1" x14ac:dyDescent="0.35">
      <c r="A18" s="7"/>
      <c r="B18" s="8"/>
      <c r="C18" s="8"/>
      <c r="D18" s="22" t="s">
        <v>15</v>
      </c>
      <c r="E18" s="41">
        <f>E9+E17</f>
        <v>117</v>
      </c>
      <c r="F18" s="18"/>
      <c r="G18" s="42">
        <f>G9+G17</f>
        <v>908.42100000000005</v>
      </c>
      <c r="H18" s="18"/>
      <c r="I18" s="18"/>
      <c r="J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2022-04-04T06:05:36Z</dcterms:modified>
</cp:coreProperties>
</file>