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8" i="1" l="1"/>
  <c r="E15" i="1" l="1"/>
  <c r="G22" i="1" l="1"/>
  <c r="J22" i="1"/>
  <c r="I22" i="1"/>
  <c r="H22" i="1"/>
  <c r="E22" i="1" l="1"/>
  <c r="E23" i="1" l="1"/>
  <c r="G15" i="1" l="1"/>
  <c r="G23" i="1" s="1"/>
  <c r="H15" i="1"/>
  <c r="I15" i="1"/>
  <c r="J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<sst xmlns="http://schemas.openxmlformats.org/spreadsheetml/2006/main" count="42" uniqueCount="39">
  <si>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</si>
  <si>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</si>
  <si>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</si>
  <si>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</si>
  <si>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</si>
  <si>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</si>
  <si>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</si>
  <si>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</si>
  <si>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</si>
  <si>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</si>
  <si>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</si>
  <si>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</si>
  <si>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</si>
  <si>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</si>
  <si>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</si>
  <si>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</si>
  <si>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</si>
  <si>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</si>
  <si>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</si>
  <si>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</si>
  <si>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Хлеб</t>
  </si>
  <si>
    <t>Фрукт</t>
  </si>
  <si>
    <t>Вафли "Голландские"</t>
  </si>
  <si>
    <t>1/36</t>
  </si>
  <si>
    <t>Кондитерка</t>
  </si>
  <si>
    <t>Чай с сахаром, лимоном</t>
  </si>
  <si>
    <t>180/15/7</t>
  </si>
  <si>
    <t>Яблоко</t>
  </si>
  <si>
    <t>Молочка</t>
  </si>
  <si>
    <t>Макароны с сыром "Российским"</t>
  </si>
  <si>
    <t>Творожок "Агуша"</t>
  </si>
  <si>
    <t>1/100</t>
  </si>
  <si>
    <t>Хлеб пшеничный</t>
  </si>
  <si>
    <t>1/34</t>
  </si>
  <si>
    <t>2/200</t>
  </si>
  <si>
    <t>Печенье "Чоко-Пай"</t>
  </si>
  <si>
    <t>1/30</t>
  </si>
  <si>
    <t>100/18</t>
  </si>
  <si>
    <t>1/188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</si>
</sst>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14</v>
      </c>
      <c r="C1" s="54"/>
      <c r="D1" s="55"/>
      <c r="E1" t="s">
        <v>11</v>
      </c>
      <c r="F1" s="15"/>
      <c r="I1" t="s">
        <v>1</v>
      </c>
      <c r="J1" s="14">
        <v>44806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29</v>
      </c>
      <c r="E4" s="49">
        <v>15.03</v>
      </c>
      <c r="F4" s="52" t="s">
        <v>37</v>
      </c>
      <c r="G4" s="38">
        <v>240.96</v>
      </c>
      <c r="H4" s="38">
        <v>8.8800000000000008</v>
      </c>
      <c r="I4" s="38">
        <v>10.68</v>
      </c>
      <c r="J4" s="39">
        <v>27</v>
      </c>
    </row>
    <row r="5" spans="1:10" ht="15" thickBot="1" x14ac:dyDescent="0.35">
      <c r="A5" s="6"/>
      <c r="B5" s="1" t="s">
        <v>15</v>
      </c>
      <c r="C5" s="5"/>
      <c r="D5" s="20" t="s">
        <v>25</v>
      </c>
      <c r="E5" s="49">
        <v>2.52</v>
      </c>
      <c r="F5" s="48" t="s">
        <v>26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28</v>
      </c>
      <c r="C6" s="2"/>
      <c r="D6" s="21" t="s">
        <v>30</v>
      </c>
      <c r="E6" s="51">
        <v>36</v>
      </c>
      <c r="F6" s="15" t="s">
        <v>31</v>
      </c>
      <c r="G6" s="32">
        <v>102</v>
      </c>
      <c r="H6" s="32">
        <v>7.4</v>
      </c>
      <c r="I6" s="32">
        <v>3.9</v>
      </c>
      <c r="J6" s="33">
        <v>9.4</v>
      </c>
    </row>
    <row r="7" spans="1:10" ht="15" thickBot="1" x14ac:dyDescent="0.35">
      <c r="A7" s="6"/>
      <c r="B7" s="1" t="s">
        <v>20</v>
      </c>
      <c r="C7" s="2"/>
      <c r="D7" s="21" t="s">
        <v>32</v>
      </c>
      <c r="E7" s="51">
        <v>2.5299999999999998</v>
      </c>
      <c r="F7" s="15" t="s">
        <v>33</v>
      </c>
      <c r="G7" s="32">
        <v>49.1</v>
      </c>
      <c r="H7" s="32">
        <v>1.56</v>
      </c>
      <c r="I7" s="32">
        <v>0.19</v>
      </c>
      <c r="J7" s="33">
        <v>11.9</v>
      </c>
    </row>
    <row r="8" spans="1:10" ht="15" thickBot="1" x14ac:dyDescent="0.35">
      <c r="A8" s="6"/>
      <c r="B8" s="1" t="s">
        <v>15</v>
      </c>
      <c r="C8" s="2"/>
      <c r="D8" s="21" t="s">
        <v>19</v>
      </c>
      <c r="E8" s="51">
        <v>28</v>
      </c>
      <c r="F8" s="15" t="s">
        <v>34</v>
      </c>
      <c r="G8" s="32">
        <f>92*2</f>
        <v>184</v>
      </c>
      <c r="H8" s="32">
        <v>2</v>
      </c>
      <c r="I8" s="32">
        <v>0</v>
      </c>
      <c r="J8" s="33">
        <v>40</v>
      </c>
    </row>
    <row r="9" spans="1:10" ht="15" thickBot="1" x14ac:dyDescent="0.35">
      <c r="A9" s="6"/>
      <c r="B9" s="1" t="s">
        <v>24</v>
      </c>
      <c r="C9" s="2"/>
      <c r="D9" s="21" t="s">
        <v>35</v>
      </c>
      <c r="E9" s="51">
        <v>11.4</v>
      </c>
      <c r="F9" s="15" t="s">
        <v>36</v>
      </c>
      <c r="G9" s="32">
        <v>133.5</v>
      </c>
      <c r="H9" s="32">
        <v>1.17</v>
      </c>
      <c r="I9" s="32">
        <v>5.49</v>
      </c>
      <c r="J9" s="33">
        <v>19.89</v>
      </c>
    </row>
    <row r="10" spans="1:10" ht="15" thickBot="1" x14ac:dyDescent="0.35">
      <c r="A10" s="6"/>
      <c r="B10" s="1" t="s">
        <v>24</v>
      </c>
      <c r="C10" s="2"/>
      <c r="D10" s="21" t="s">
        <v>22</v>
      </c>
      <c r="E10" s="51">
        <v>12.6</v>
      </c>
      <c r="F10" s="15" t="s">
        <v>23</v>
      </c>
      <c r="G10" s="32">
        <v>176.04</v>
      </c>
      <c r="H10" s="32">
        <v>1.4039999999999999</v>
      </c>
      <c r="I10" s="32">
        <v>8.7479999999999993</v>
      </c>
      <c r="J10" s="33">
        <v>22.788</v>
      </c>
    </row>
    <row r="11" spans="1:10" ht="15" thickBot="1" x14ac:dyDescent="0.35">
      <c r="A11" s="6"/>
      <c r="B11" s="1" t="s">
        <v>21</v>
      </c>
      <c r="C11" s="2"/>
      <c r="D11" s="21" t="s">
        <v>27</v>
      </c>
      <c r="E11" s="51">
        <v>16.920000000000002</v>
      </c>
      <c r="F11" s="15" t="s">
        <v>38</v>
      </c>
      <c r="G11" s="32">
        <f>47*1.8847</f>
        <v>88.5809</v>
      </c>
      <c r="H11" s="32">
        <f>0.41*1.88</f>
        <v>0.77079999999999993</v>
      </c>
      <c r="I11" s="32">
        <f>0.4*1.88</f>
        <v>0.752</v>
      </c>
      <c r="J11" s="33">
        <f>9.8*1.88</f>
        <v>18.423999999999999</v>
      </c>
    </row>
    <row r="12" spans="1:10" ht="15" thickBot="1" x14ac:dyDescent="0.35">
      <c r="A12" s="6"/>
      <c r="B12" s="1"/>
      <c r="C12" s="2"/>
      <c r="D12" s="21"/>
      <c r="E12" s="51"/>
      <c r="F12" s="15"/>
      <c r="G12" s="32"/>
      <c r="H12" s="32"/>
      <c r="I12" s="32"/>
      <c r="J12" s="33"/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x14ac:dyDescent="0.3">
      <c r="A15" s="4"/>
      <c r="B15" s="10"/>
      <c r="C15" s="5"/>
      <c r="D15" s="20" t="s">
        <v>17</v>
      </c>
      <c r="E15" s="50">
        <f>SUM(E4:E14)</f>
        <v>125</v>
      </c>
      <c r="F15" s="26"/>
      <c r="G15" s="26">
        <f>SUM(G4:G14)</f>
        <v>1005.1809000000001</v>
      </c>
      <c r="H15" s="16">
        <f>SUM(H4:H14)</f>
        <v>23.484800000000003</v>
      </c>
      <c r="I15" s="16">
        <f>SUM(I4:I14)</f>
        <v>29.859999999999996</v>
      </c>
      <c r="J15" s="28">
        <f>SUM(J4:J14)</f>
        <v>156.702</v>
      </c>
    </row>
    <row r="16" spans="1:10" x14ac:dyDescent="0.3">
      <c r="A16" s="6"/>
      <c r="B16" s="2"/>
      <c r="C16" s="2"/>
      <c r="D16" s="21"/>
      <c r="E16" s="40"/>
      <c r="F16" s="17"/>
      <c r="G16" s="17"/>
      <c r="H16" s="17"/>
      <c r="I16" s="17"/>
      <c r="J16" s="29"/>
    </row>
    <row r="17" spans="1:10" ht="15" thickBot="1" x14ac:dyDescent="0.35">
      <c r="A17" s="7"/>
      <c r="B17" s="8"/>
      <c r="C17" s="8"/>
      <c r="D17" s="22"/>
      <c r="E17" s="41"/>
      <c r="F17" s="18"/>
      <c r="G17" s="18"/>
      <c r="H17" s="18"/>
      <c r="I17" s="18"/>
      <c r="J17" s="31"/>
    </row>
    <row r="18" spans="1:10" x14ac:dyDescent="0.3">
      <c r="A18" s="6" t="s">
        <v>10</v>
      </c>
      <c r="B18" s="1"/>
      <c r="C18" s="3"/>
      <c r="D18" s="23"/>
      <c r="E18" s="42"/>
      <c r="F18" s="44"/>
      <c r="G18" s="36"/>
      <c r="H18" s="36"/>
      <c r="I18" s="36"/>
      <c r="J18" s="37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43"/>
      <c r="G21" s="43"/>
      <c r="H21" s="17"/>
      <c r="I21" s="17"/>
      <c r="J21" s="29"/>
    </row>
    <row r="22" spans="1:10" x14ac:dyDescent="0.3">
      <c r="A22" s="6"/>
      <c r="B22" s="9"/>
      <c r="C22" s="19"/>
      <c r="D22" s="24" t="s">
        <v>17</v>
      </c>
      <c r="E22" s="47">
        <f>SUM(E18:E21)</f>
        <v>0</v>
      </c>
      <c r="F22" s="25"/>
      <c r="G22" s="25">
        <f>SUM(G18:G21)</f>
        <v>0</v>
      </c>
      <c r="H22" s="27">
        <f>SUM(H18:H21)</f>
        <v>0</v>
      </c>
      <c r="I22" s="27">
        <f>SUM(I18:I21)</f>
        <v>0</v>
      </c>
      <c r="J22" s="30">
        <f>SUM(J18:J21)</f>
        <v>0</v>
      </c>
    </row>
    <row r="23" spans="1:10" ht="15" thickBot="1" x14ac:dyDescent="0.35">
      <c r="A23" s="7"/>
      <c r="B23" s="8"/>
      <c r="C23" s="8"/>
      <c r="D23" s="22" t="s">
        <v>16</v>
      </c>
      <c r="E23" s="45">
        <f>E15+E22</f>
        <v>125</v>
      </c>
      <c r="F23" s="18"/>
      <c r="G23" s="46">
        <f>G15+G22</f>
        <v>1005.1809000000001</v>
      </c>
      <c r="H23" s="18"/>
      <c r="I23" s="18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2022-09-01T10:05:07Z</dcterms:modified>
</cp:coreProperties>
</file>