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E9" i="1" l="1"/>
  <c r="G16" i="1" l="1"/>
  <c r="J16" i="1"/>
  <c r="I16" i="1"/>
  <c r="H16" i="1"/>
  <c r="E16" i="1" l="1"/>
  <c r="E17" i="1" s="1"/>
  <c r="G9" i="1" l="1"/>
  <c r="G17" i="1" s="1"/>
  <c r="H9" i="1"/>
  <c r="I9" i="1"/>
  <c r="J9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<sst xmlns="http://schemas.openxmlformats.org/spreadsheetml/2006/main" count="45" uniqueCount="39">
  <si>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</si>
  <si>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</si>
  <si>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</si>
  <si>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</si>
  <si>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</si>
  <si>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</si>
  <si>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</si>
  <si>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</si>
  <si>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</si>
  <si>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</si>
  <si>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</si>
  <si>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</si>
  <si>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</si>
  <si>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</si>
  <si>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</si>
  <si>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</si>
  <si>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</si>
  <si>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</si>
  <si>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</si>
  <si>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</si>
  <si>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</si>
  <si>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1/34</t>
  </si>
  <si>
    <t>Хлеб белый</t>
  </si>
  <si>
    <t>Закуска</t>
  </si>
  <si>
    <t>Огурец свежий</t>
  </si>
  <si>
    <t>Чай с сахаром</t>
  </si>
  <si>
    <t>180/15</t>
  </si>
  <si>
    <t>1/45</t>
  </si>
  <si>
    <t>Омлет с сыром "Российским"</t>
  </si>
  <si>
    <t>1/115</t>
  </si>
  <si>
    <t>Йогурт "Нежный"</t>
  </si>
  <si>
    <t>1/95</t>
  </si>
  <si>
    <t>Молочка</t>
  </si>
  <si>
    <t>Суп с яичными хлопьями, курой</t>
  </si>
  <si>
    <t>10/200</t>
  </si>
  <si>
    <t>Голубцы с мясом и рисом</t>
  </si>
  <si>
    <t>110/30</t>
  </si>
  <si>
    <t>Сок фруктовый т/п</t>
  </si>
  <si>
    <t>1/200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</si>
</sst>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G14" sqref="G14: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14</v>
      </c>
      <c r="C1" s="51"/>
      <c r="D1" s="52"/>
      <c r="E1" t="s">
        <v>11</v>
      </c>
      <c r="F1" s="15"/>
      <c r="I1" t="s">
        <v>1</v>
      </c>
      <c r="J1" s="14">
        <v>44902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23</v>
      </c>
      <c r="C4" s="5"/>
      <c r="D4" s="20" t="s">
        <v>24</v>
      </c>
      <c r="E4" s="43">
        <v>5.35</v>
      </c>
      <c r="F4" s="42" t="s">
        <v>27</v>
      </c>
      <c r="G4" s="34">
        <f>15*0.45</f>
        <v>6.75</v>
      </c>
      <c r="H4" s="34">
        <f>0.8*0.45</f>
        <v>0.36000000000000004</v>
      </c>
      <c r="I4" s="34">
        <f>0.1*0.45</f>
        <v>4.5000000000000005E-2</v>
      </c>
      <c r="J4" s="35">
        <f>2.8*0.45</f>
        <v>1.26</v>
      </c>
    </row>
    <row r="5" spans="1:10" ht="15" thickBot="1" x14ac:dyDescent="0.35">
      <c r="A5" s="6"/>
      <c r="B5" s="1" t="s">
        <v>19</v>
      </c>
      <c r="C5" s="2"/>
      <c r="D5" s="21" t="s">
        <v>28</v>
      </c>
      <c r="E5" s="45">
        <v>30.16</v>
      </c>
      <c r="F5" s="15" t="s">
        <v>29</v>
      </c>
      <c r="G5" s="34">
        <v>191.96199999999999</v>
      </c>
      <c r="H5" s="34">
        <v>12.827</v>
      </c>
      <c r="I5" s="34">
        <v>14.419</v>
      </c>
      <c r="J5" s="35">
        <v>2.742</v>
      </c>
    </row>
    <row r="6" spans="1:10" ht="15" thickBot="1" x14ac:dyDescent="0.35">
      <c r="A6" s="6"/>
      <c r="B6" s="1" t="s">
        <v>15</v>
      </c>
      <c r="C6" s="2"/>
      <c r="D6" s="21" t="s">
        <v>25</v>
      </c>
      <c r="E6" s="45">
        <v>1.32</v>
      </c>
      <c r="F6" s="15" t="s">
        <v>26</v>
      </c>
      <c r="G6" s="34">
        <v>41.7</v>
      </c>
      <c r="H6" s="34">
        <v>0.2</v>
      </c>
      <c r="I6" s="34">
        <v>0.1</v>
      </c>
      <c r="J6" s="35">
        <v>10.8</v>
      </c>
    </row>
    <row r="7" spans="1:10" ht="15" thickBot="1" x14ac:dyDescent="0.35">
      <c r="A7" s="6"/>
      <c r="B7" s="1" t="s">
        <v>32</v>
      </c>
      <c r="C7" s="2"/>
      <c r="D7" s="21" t="s">
        <v>30</v>
      </c>
      <c r="E7" s="45">
        <v>22</v>
      </c>
      <c r="F7" s="15" t="s">
        <v>31</v>
      </c>
      <c r="G7" s="34">
        <v>45</v>
      </c>
      <c r="H7" s="34">
        <v>3.1</v>
      </c>
      <c r="I7" s="34">
        <v>0.4</v>
      </c>
      <c r="J7" s="35">
        <v>8.3000000000000007</v>
      </c>
    </row>
    <row r="8" spans="1:10" ht="15" thickBot="1" x14ac:dyDescent="0.35">
      <c r="A8" s="6"/>
      <c r="B8" s="1" t="s">
        <v>20</v>
      </c>
      <c r="C8" s="2"/>
      <c r="D8" s="21" t="s">
        <v>22</v>
      </c>
      <c r="E8" s="45">
        <v>2.5299999999999998</v>
      </c>
      <c r="F8" s="15" t="s">
        <v>21</v>
      </c>
      <c r="G8" s="39">
        <v>49.1</v>
      </c>
      <c r="H8" s="17">
        <v>1.56</v>
      </c>
      <c r="I8" s="17">
        <v>0.19</v>
      </c>
      <c r="J8" s="29">
        <v>11.9</v>
      </c>
    </row>
    <row r="9" spans="1:10" x14ac:dyDescent="0.3">
      <c r="A9" s="4"/>
      <c r="B9" s="10"/>
      <c r="C9" s="5"/>
      <c r="D9" s="20" t="s">
        <v>17</v>
      </c>
      <c r="E9" s="44">
        <f>SUM(E4:E8)</f>
        <v>61.36</v>
      </c>
      <c r="F9" s="26"/>
      <c r="G9" s="26">
        <f>SUM(G4:G8)</f>
        <v>334.512</v>
      </c>
      <c r="H9" s="16">
        <f>SUM(H4:H8)</f>
        <v>18.046999999999997</v>
      </c>
      <c r="I9" s="16">
        <f>SUM(I4:I8)</f>
        <v>15.154</v>
      </c>
      <c r="J9" s="28">
        <f>SUM(J4:J8)</f>
        <v>35.002000000000002</v>
      </c>
    </row>
    <row r="10" spans="1:10" x14ac:dyDescent="0.3">
      <c r="A10" s="6"/>
      <c r="B10" s="2"/>
      <c r="C10" s="2"/>
      <c r="D10" s="21"/>
      <c r="E10" s="36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7"/>
      <c r="F11" s="18"/>
      <c r="G11" s="18"/>
      <c r="H11" s="18"/>
      <c r="I11" s="18"/>
      <c r="J11" s="31"/>
    </row>
    <row r="12" spans="1:10" x14ac:dyDescent="0.3">
      <c r="A12" s="6"/>
      <c r="B12" s="1" t="s">
        <v>18</v>
      </c>
      <c r="C12" s="3"/>
      <c r="D12" s="47" t="s">
        <v>33</v>
      </c>
      <c r="E12" s="38">
        <v>15.65</v>
      </c>
      <c r="F12" s="40" t="s">
        <v>34</v>
      </c>
      <c r="G12" s="32">
        <v>166</v>
      </c>
      <c r="H12" s="32">
        <v>13.8</v>
      </c>
      <c r="I12" s="32">
        <v>8.6</v>
      </c>
      <c r="J12" s="33">
        <v>6.4</v>
      </c>
    </row>
    <row r="13" spans="1:10" x14ac:dyDescent="0.3">
      <c r="A13" s="6"/>
      <c r="B13" s="1" t="s">
        <v>19</v>
      </c>
      <c r="C13" s="3"/>
      <c r="D13" s="23" t="s">
        <v>35</v>
      </c>
      <c r="E13" s="38">
        <v>31.46</v>
      </c>
      <c r="F13" s="40" t="s">
        <v>36</v>
      </c>
      <c r="G13" s="32">
        <v>115.143</v>
      </c>
      <c r="H13" s="32">
        <v>14</v>
      </c>
      <c r="I13" s="32">
        <v>13.16</v>
      </c>
      <c r="J13" s="33">
        <v>13.02</v>
      </c>
    </row>
    <row r="14" spans="1:10" x14ac:dyDescent="0.3">
      <c r="A14" s="6"/>
      <c r="B14" s="1" t="s">
        <v>15</v>
      </c>
      <c r="C14" s="3"/>
      <c r="D14" s="23" t="s">
        <v>37</v>
      </c>
      <c r="E14" s="38">
        <v>14</v>
      </c>
      <c r="F14" s="40" t="s">
        <v>38</v>
      </c>
      <c r="G14" s="32">
        <v>92</v>
      </c>
      <c r="H14" s="32">
        <v>1</v>
      </c>
      <c r="I14" s="32">
        <v>0</v>
      </c>
      <c r="J14" s="33">
        <v>20</v>
      </c>
    </row>
    <row r="15" spans="1:10" x14ac:dyDescent="0.3">
      <c r="A15" s="6"/>
      <c r="B15" s="1" t="s">
        <v>20</v>
      </c>
      <c r="C15" s="2"/>
      <c r="D15" s="21" t="s">
        <v>22</v>
      </c>
      <c r="E15" s="38">
        <v>2.5299999999999998</v>
      </c>
      <c r="F15" s="46" t="s">
        <v>21</v>
      </c>
      <c r="G15" s="39">
        <v>49.1</v>
      </c>
      <c r="H15" s="17">
        <v>1.56</v>
      </c>
      <c r="I15" s="17">
        <v>0.19</v>
      </c>
      <c r="J15" s="29">
        <v>11.9</v>
      </c>
    </row>
    <row r="16" spans="1:10" x14ac:dyDescent="0.3">
      <c r="A16" s="6"/>
      <c r="B16" s="9"/>
      <c r="C16" s="19"/>
      <c r="D16" s="24" t="s">
        <v>17</v>
      </c>
      <c r="E16" s="48">
        <f>SUM(E12:E15)</f>
        <v>63.64</v>
      </c>
      <c r="F16" s="25"/>
      <c r="G16" s="25">
        <f>SUM(G12:G15)</f>
        <v>422.24300000000005</v>
      </c>
      <c r="H16" s="27">
        <f>SUM(H12:H15)</f>
        <v>30.36</v>
      </c>
      <c r="I16" s="27">
        <f>SUM(I12:I15)</f>
        <v>21.95</v>
      </c>
      <c r="J16" s="30">
        <f>SUM(J12:J15)</f>
        <v>51.32</v>
      </c>
    </row>
    <row r="17" spans="1:10" ht="15" thickBot="1" x14ac:dyDescent="0.35">
      <c r="A17" s="7"/>
      <c r="B17" s="8"/>
      <c r="C17" s="8"/>
      <c r="D17" s="22" t="s">
        <v>16</v>
      </c>
      <c r="E17" s="49">
        <f>E9+E16</f>
        <v>125</v>
      </c>
      <c r="F17" s="18"/>
      <c r="G17" s="41">
        <f>G9+G16</f>
        <v>756.75500000000011</v>
      </c>
      <c r="H17" s="18"/>
      <c r="I17" s="18"/>
      <c r="J17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2022-12-05T06:18:46Z</dcterms:modified>
</cp:coreProperties>
</file>