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E8" i="1" l="1"/>
  <c r="G17" i="1"/>
  <c r="J17" i="1"/>
  <c r="I17" i="1"/>
  <c r="H17" i="1"/>
  <c r="E17" i="1"/>
  <c r="G8" i="1"/>
  <c r="H8" i="1"/>
  <c r="I8" i="1"/>
  <c r="J8" i="1"/>
  <c r="E18" i="1" l="1"/>
  <c r="G1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<sst xmlns="http://schemas.openxmlformats.org/spreadsheetml/2006/main" count="45" uniqueCount="41">
  <si>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</si>
  <si>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</si>
  <si>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</si>
  <si>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</si>
  <si>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</si>
  <si>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</si>
  <si>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</si>
  <si>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</si>
  <si>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</si>
  <si>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</si>
  <si>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</si>
  <si>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</si>
  <si>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</si>
  <si>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</si>
  <si>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</si>
  <si>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</si>
  <si>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</si>
  <si>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</si>
  <si>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</si>
  <si>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</si>
  <si>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</si>
  <si>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</si>
  <si>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</si>
  <si>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</si>
  <si>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</si>
  <si>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</si>
  <si>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</si>
  <si>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</si>
  <si>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1/100</t>
  </si>
  <si>
    <t>Гарнир</t>
  </si>
  <si>
    <t>Бутерброд с форелью сл/с</t>
  </si>
  <si>
    <t>20/18</t>
  </si>
  <si>
    <t>Омлет натуральный с маслом</t>
  </si>
  <si>
    <t>105/6</t>
  </si>
  <si>
    <t>1/50</t>
  </si>
  <si>
    <t>Рассольник "Ленинградский" со сметаной</t>
  </si>
  <si>
    <t>200/3</t>
  </si>
  <si>
    <t>Бефстроганов</t>
  </si>
  <si>
    <t>25/25</t>
  </si>
  <si>
    <t>Макароны отварные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</si>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</sst>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30</v>
      </c>
      <c r="E4" s="44">
        <v>30.55</v>
      </c>
      <c r="F4" s="45" t="s">
        <v>31</v>
      </c>
      <c r="G4" s="30">
        <v>69.930000000000007</v>
      </c>
      <c r="H4" s="30">
        <v>5.16</v>
      </c>
      <c r="I4" s="30">
        <v>2.14</v>
      </c>
      <c r="J4" s="31">
        <v>7.93</v>
      </c>
    </row>
    <row r="5" spans="1:10" ht="15.75" thickBot="1" x14ac:dyDescent="0.3">
      <c r="A5" s="6"/>
      <c r="B5" s="1" t="s">
        <v>19</v>
      </c>
      <c r="C5" s="2"/>
      <c r="D5" s="20" t="s">
        <v>32</v>
      </c>
      <c r="E5" s="39">
        <v>21.7</v>
      </c>
      <c r="F5" s="14" t="s">
        <v>33</v>
      </c>
      <c r="G5" s="30">
        <v>128</v>
      </c>
      <c r="H5" s="30">
        <v>8.6999999999999993</v>
      </c>
      <c r="I5" s="30">
        <v>9.1999999999999993</v>
      </c>
      <c r="J5" s="31">
        <v>2.7</v>
      </c>
    </row>
    <row r="6" spans="1:10" x14ac:dyDescent="0.25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ht="15.75" thickBot="1" x14ac:dyDescent="0.3">
      <c r="A7" s="6"/>
      <c r="B7" s="1"/>
      <c r="C7" s="2"/>
      <c r="D7" s="20"/>
      <c r="E7" s="34"/>
      <c r="F7" s="40"/>
      <c r="G7" s="35"/>
      <c r="H7" s="16"/>
      <c r="I7" s="16"/>
      <c r="J7" s="27"/>
    </row>
    <row r="8" spans="1:10" x14ac:dyDescent="0.25">
      <c r="A8" s="4"/>
      <c r="B8" s="10"/>
      <c r="C8" s="5"/>
      <c r="D8" s="19" t="s">
        <v>17</v>
      </c>
      <c r="E8" s="38">
        <f>SUM(E4:E7)</f>
        <v>54.45</v>
      </c>
      <c r="F8" s="24"/>
      <c r="G8" s="24">
        <f>SUM(G4:G7)</f>
        <v>228.93</v>
      </c>
      <c r="H8" s="15">
        <f>SUM(H4:H7)</f>
        <v>14.16</v>
      </c>
      <c r="I8" s="15">
        <f>SUM(I4:I7)</f>
        <v>11.44</v>
      </c>
      <c r="J8" s="26">
        <f>SUM(J4:J7)</f>
        <v>17.93</v>
      </c>
    </row>
    <row r="9" spans="1:10" x14ac:dyDescent="0.25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.75" thickBot="1" x14ac:dyDescent="0.3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 x14ac:dyDescent="0.25">
      <c r="A11" s="6"/>
      <c r="B11" s="1" t="s">
        <v>23</v>
      </c>
      <c r="C11" s="3"/>
      <c r="D11" s="48" t="s">
        <v>25</v>
      </c>
      <c r="E11" s="34">
        <v>6.47</v>
      </c>
      <c r="F11" s="36" t="s">
        <v>34</v>
      </c>
      <c r="G11" s="30">
        <v>7</v>
      </c>
      <c r="H11" s="30">
        <v>0.3</v>
      </c>
      <c r="I11" s="30">
        <v>0</v>
      </c>
      <c r="J11" s="31">
        <v>1.9</v>
      </c>
    </row>
    <row r="12" spans="1:10" x14ac:dyDescent="0.25">
      <c r="A12" s="6"/>
      <c r="B12" s="1" t="s">
        <v>18</v>
      </c>
      <c r="C12" s="3"/>
      <c r="D12" s="48" t="s">
        <v>35</v>
      </c>
      <c r="E12" s="34">
        <v>13.06</v>
      </c>
      <c r="F12" s="36" t="s">
        <v>36</v>
      </c>
      <c r="G12" s="30">
        <v>84</v>
      </c>
      <c r="H12" s="30">
        <v>6.96</v>
      </c>
      <c r="I12" s="30">
        <v>1.28</v>
      </c>
      <c r="J12" s="31">
        <v>11.12</v>
      </c>
    </row>
    <row r="13" spans="1:10" x14ac:dyDescent="0.25">
      <c r="A13" s="6"/>
      <c r="B13" s="1" t="s">
        <v>19</v>
      </c>
      <c r="C13" s="3"/>
      <c r="D13" s="48" t="s">
        <v>37</v>
      </c>
      <c r="E13" s="34">
        <v>25.89</v>
      </c>
      <c r="F13" s="36" t="s">
        <v>38</v>
      </c>
      <c r="G13" s="30">
        <f>193/2</f>
        <v>96.5</v>
      </c>
      <c r="H13" s="30">
        <f>16.7/2</f>
        <v>8.35</v>
      </c>
      <c r="I13" s="30">
        <f>11.3/2</f>
        <v>5.65</v>
      </c>
      <c r="J13" s="31">
        <f>5.9/2</f>
        <v>2.95</v>
      </c>
    </row>
    <row r="14" spans="1:10" x14ac:dyDescent="0.25">
      <c r="A14" s="6"/>
      <c r="B14" s="1" t="s">
        <v>29</v>
      </c>
      <c r="C14" s="3"/>
      <c r="D14" s="48" t="s">
        <v>39</v>
      </c>
      <c r="E14" s="34">
        <v>4.74</v>
      </c>
      <c r="F14" s="36" t="s">
        <v>28</v>
      </c>
      <c r="G14" s="30">
        <v>136</v>
      </c>
      <c r="H14" s="30">
        <v>3.4</v>
      </c>
      <c r="I14" s="30">
        <v>4.0670000000000002</v>
      </c>
      <c r="J14" s="31">
        <v>21.332999999999998</v>
      </c>
    </row>
    <row r="15" spans="1:10" x14ac:dyDescent="0.25">
      <c r="A15" s="6"/>
      <c r="B15" s="1" t="s">
        <v>15</v>
      </c>
      <c r="C15" s="3"/>
      <c r="D15" s="48" t="s">
        <v>40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SUM(E11:E16)</f>
        <v>70.55</v>
      </c>
      <c r="F17" s="23"/>
      <c r="G17" s="23">
        <f>SUM(G11:G16)</f>
        <v>464.6</v>
      </c>
      <c r="H17" s="25">
        <f>SUM(H11:H16)</f>
        <v>21.569999999999997</v>
      </c>
      <c r="I17" s="25">
        <f>SUM(I11:I16)</f>
        <v>11.186999999999999</v>
      </c>
      <c r="J17" s="28">
        <f>SUM(J11:J16)</f>
        <v>69.203000000000003</v>
      </c>
    </row>
    <row r="18" spans="1:10" ht="15.75" thickBot="1" x14ac:dyDescent="0.3">
      <c r="A18" s="7"/>
      <c r="B18" s="8"/>
      <c r="C18" s="8"/>
      <c r="D18" s="21" t="s">
        <v>16</v>
      </c>
      <c r="E18" s="42">
        <f>E8+E17</f>
        <v>125</v>
      </c>
      <c r="F18" s="17"/>
      <c r="G18" s="37">
        <f>G8+G17</f>
        <v>693.53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2023-02-15T10:20:40Z</dcterms:modified>
</cp:coreProperties>
</file>