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I12"/>
  <c r="H12"/>
  <c r="G12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<sst xmlns="http://schemas.openxmlformats.org/spreadsheetml/2006/main" count="51" uniqueCount="44">
  <si>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</si>
  <si>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</si>
  <si>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</si>
  <si>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</si>
  <si>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</si>
  <si>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</si>
  <si>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</si>
  <si>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</si>
  <si>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</si>
  <si>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</si>
  <si>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</si>
  <si>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</si>
  <si>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</si>
  <si>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</si>
  <si>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</si>
  <si>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</si>
  <si>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</si>
  <si>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</si>
  <si>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</si>
  <si>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</si>
  <si>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</si>
  <si>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</si>
  <si>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</si>
  <si>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</si>
  <si>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</si>
  <si>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</si>
  <si>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</si>
  <si>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</si>
  <si>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1/100</t>
  </si>
  <si>
    <t>Гарнир</t>
  </si>
  <si>
    <t>Сыр порционно</t>
  </si>
  <si>
    <t>1/30</t>
  </si>
  <si>
    <t>Каша молочная "Дружба"</t>
  </si>
  <si>
    <t>200/20</t>
  </si>
  <si>
    <t>Мандарин</t>
  </si>
  <si>
    <t>Фрукт</t>
  </si>
  <si>
    <t>Огурец свежий</t>
  </si>
  <si>
    <t>Суп картофельный с фасолью</t>
  </si>
  <si>
    <t>Тефтели в соусе сметанном</t>
  </si>
  <si>
    <t>60/50</t>
  </si>
  <si>
    <t>Каша гречневая рассыпчатая</t>
  </si>
  <si>
    <t>Сок фруктовый т/п</t>
  </si>
  <si>
    <t>1/39</t>
  </si>
  <si>
    <t>Батон нарезной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</si>
</sst>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30</v>
      </c>
      <c r="E4" s="44">
        <v>17.760000000000002</v>
      </c>
      <c r="F4" s="45" t="s">
        <v>31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>
      <c r="A5" s="6"/>
      <c r="B5" s="1" t="s">
        <v>19</v>
      </c>
      <c r="C5" s="2"/>
      <c r="D5" s="20" t="s">
        <v>32</v>
      </c>
      <c r="E5" s="39">
        <v>18.03</v>
      </c>
      <c r="F5" s="14" t="s">
        <v>33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>
      <c r="A6" s="6"/>
      <c r="B6" s="1" t="s">
        <v>15</v>
      </c>
      <c r="C6" s="2"/>
      <c r="D6" s="20" t="s">
        <v>25</v>
      </c>
      <c r="E6" s="39">
        <v>2.2000000000000002</v>
      </c>
      <c r="F6" s="14" t="s">
        <v>26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35</v>
      </c>
      <c r="C7" s="2"/>
      <c r="D7" s="20" t="s">
        <v>34</v>
      </c>
      <c r="E7" s="34">
        <v>14.1</v>
      </c>
      <c r="F7" s="14" t="s">
        <v>28</v>
      </c>
      <c r="G7" s="30">
        <v>53</v>
      </c>
      <c r="H7" s="30">
        <v>0.81</v>
      </c>
      <c r="I7" s="30">
        <v>0.31</v>
      </c>
      <c r="J7" s="31">
        <v>11.54</v>
      </c>
    </row>
    <row r="8" spans="1:10" ht="15.75" thickBot="1">
      <c r="A8" s="6"/>
      <c r="B8" s="1" t="s">
        <v>20</v>
      </c>
      <c r="C8" s="2"/>
      <c r="D8" s="20" t="s">
        <v>43</v>
      </c>
      <c r="E8" s="34">
        <v>2.72</v>
      </c>
      <c r="F8" s="14" t="s">
        <v>27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54.810000000000009</v>
      </c>
      <c r="F9" s="24"/>
      <c r="G9" s="24">
        <f>SUM(G4:G8)</f>
        <v>373.33000000000004</v>
      </c>
      <c r="H9" s="15">
        <f>SUM(H4:H8)</f>
        <v>14.150000000000002</v>
      </c>
      <c r="I9" s="15">
        <f>SUM(I4:I8)</f>
        <v>4.5399999999999991</v>
      </c>
      <c r="J9" s="26">
        <f>SUM(J4:J8)</f>
        <v>49.669999999999995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 t="s">
        <v>36</v>
      </c>
      <c r="E12" s="34">
        <v>5.41</v>
      </c>
      <c r="F12" s="36" t="s">
        <v>42</v>
      </c>
      <c r="G12" s="30">
        <f>15*0.39</f>
        <v>5.8500000000000005</v>
      </c>
      <c r="H12" s="30">
        <f>0.8*0.39</f>
        <v>0.31200000000000006</v>
      </c>
      <c r="I12" s="30">
        <f>0.1*0.39</f>
        <v>3.9000000000000007E-2</v>
      </c>
      <c r="J12" s="31">
        <f>2.8*0.39</f>
        <v>1.0919999999999999</v>
      </c>
    </row>
    <row r="13" spans="1:10">
      <c r="A13" s="6"/>
      <c r="B13" s="1" t="s">
        <v>18</v>
      </c>
      <c r="C13" s="3"/>
      <c r="D13" s="48" t="s">
        <v>37</v>
      </c>
      <c r="E13" s="34">
        <v>10.84</v>
      </c>
      <c r="F13" s="36" t="s">
        <v>22</v>
      </c>
      <c r="G13" s="30">
        <v>118.4</v>
      </c>
      <c r="H13" s="30">
        <v>4.24</v>
      </c>
      <c r="I13" s="30">
        <v>4.08</v>
      </c>
      <c r="J13" s="31">
        <v>13.04</v>
      </c>
    </row>
    <row r="14" spans="1:10">
      <c r="A14" s="6"/>
      <c r="B14" s="1" t="s">
        <v>19</v>
      </c>
      <c r="C14" s="3"/>
      <c r="D14" s="48" t="s">
        <v>38</v>
      </c>
      <c r="E14" s="34">
        <v>28.55</v>
      </c>
      <c r="F14" s="36" t="s">
        <v>39</v>
      </c>
      <c r="G14" s="30">
        <v>202.51</v>
      </c>
      <c r="H14" s="30">
        <v>10.23</v>
      </c>
      <c r="I14" s="30">
        <v>11.66</v>
      </c>
      <c r="J14" s="31">
        <v>13.64</v>
      </c>
    </row>
    <row r="15" spans="1:10">
      <c r="A15" s="6"/>
      <c r="B15" s="1" t="s">
        <v>29</v>
      </c>
      <c r="C15" s="3"/>
      <c r="D15" s="48" t="s">
        <v>40</v>
      </c>
      <c r="E15" s="34">
        <v>5</v>
      </c>
      <c r="F15" s="36" t="s">
        <v>28</v>
      </c>
      <c r="G15" s="30">
        <v>178.667</v>
      </c>
      <c r="H15" s="30">
        <v>5.7329999999999997</v>
      </c>
      <c r="I15" s="30">
        <v>5.2</v>
      </c>
      <c r="J15" s="31">
        <v>27.2</v>
      </c>
    </row>
    <row r="16" spans="1:10">
      <c r="A16" s="6"/>
      <c r="B16" s="1" t="s">
        <v>15</v>
      </c>
      <c r="C16" s="3"/>
      <c r="D16" s="48" t="s">
        <v>41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70.19</v>
      </c>
      <c r="F18" s="23"/>
      <c r="G18" s="23">
        <f>SUM(G12:G17)</f>
        <v>646.52700000000004</v>
      </c>
      <c r="H18" s="25">
        <f>SUM(H12:H17)</f>
        <v>23.074999999999999</v>
      </c>
      <c r="I18" s="25">
        <f>SUM(I12:I17)</f>
        <v>21.169</v>
      </c>
      <c r="J18" s="28">
        <f>SUM(J12:J17)</f>
        <v>86.872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1019.8570000000001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2023-03-01T09:41:23Z</dcterms:modified>
</cp:coreProperties>
</file>