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19-2022 уч.год\Меню на февраль - март 2023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E9" i="1"/>
  <c r="G17" i="1"/>
  <c r="J17" i="1"/>
  <c r="I17" i="1"/>
  <c r="H17" i="1"/>
  <c r="E17" i="1"/>
  <c r="E18" i="1" s="1"/>
  <c r="G9" i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<sst xmlns="http://schemas.openxmlformats.org/spreadsheetml/2006/main" count="48" uniqueCount="44">
  <si>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</si>
  <si>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</si>
  <si>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</si>
  <si>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</si>
  <si>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</si>
  <si>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</si>
  <si>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</si>
  <si>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</si>
  <si>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</si>
  <si>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</si>
  <si>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</si>
  <si>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</si>
  <si>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</si>
  <si>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</si>
  <si>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</si>
  <si>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</si>
  <si>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</si>
  <si>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</si>
  <si>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</si>
  <si>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</si>
  <si>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</si>
  <si>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</si>
  <si>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</si>
  <si>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</si>
  <si>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</si>
  <si>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</si>
  <si>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</si>
  <si>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</si>
  <si>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Выпечка</t>
  </si>
  <si>
    <t>Батон нарезной</t>
  </si>
  <si>
    <t>Макароны с сыром</t>
  </si>
  <si>
    <t>100/19</t>
  </si>
  <si>
    <t>Йогурт "Альпенгурт"</t>
  </si>
  <si>
    <t>1/95</t>
  </si>
  <si>
    <t>Слойка "Невская"</t>
  </si>
  <si>
    <t>1/50</t>
  </si>
  <si>
    <t>Уха "Ростовская" из трески</t>
  </si>
  <si>
    <t>12,5/200</t>
  </si>
  <si>
    <t>Гуляш из говядины</t>
  </si>
  <si>
    <t>25/50</t>
  </si>
  <si>
    <t>Картофель отварной</t>
  </si>
  <si>
    <t>1/100</t>
  </si>
  <si>
    <t>Чай с сахаром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</si>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</sst>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2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44995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5" t="s">
        <v>5</v>
      </c>
      <c r="F3" s="45" t="s">
        <v>13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16.2" thickBot="1" x14ac:dyDescent="0.35">
      <c r="A4" s="4" t="s">
        <v>10</v>
      </c>
      <c r="B4" s="1" t="s">
        <v>19</v>
      </c>
      <c r="C4" s="5"/>
      <c r="D4" s="48" t="s">
        <v>30</v>
      </c>
      <c r="E4" s="43">
        <v>16.21</v>
      </c>
      <c r="F4" s="44" t="s">
        <v>31</v>
      </c>
      <c r="G4" s="30">
        <v>240.96</v>
      </c>
      <c r="H4" s="30">
        <v>8.8800000000000008</v>
      </c>
      <c r="I4" s="30">
        <v>10.68</v>
      </c>
      <c r="J4" s="31">
        <v>27</v>
      </c>
    </row>
    <row r="5" spans="1:10" ht="15" thickBot="1" x14ac:dyDescent="0.35">
      <c r="A5" s="6"/>
      <c r="B5" s="1" t="s">
        <v>15</v>
      </c>
      <c r="C5" s="2"/>
      <c r="D5" s="20" t="s">
        <v>25</v>
      </c>
      <c r="E5" s="39">
        <v>2.2000000000000002</v>
      </c>
      <c r="F5" s="14" t="s">
        <v>26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3">
      <c r="A6" s="6"/>
      <c r="B6" s="1" t="s">
        <v>43</v>
      </c>
      <c r="C6" s="2"/>
      <c r="D6" s="20" t="s">
        <v>32</v>
      </c>
      <c r="E6" s="39">
        <v>25</v>
      </c>
      <c r="F6" s="14" t="s">
        <v>33</v>
      </c>
      <c r="G6" s="30">
        <v>45</v>
      </c>
      <c r="H6" s="30">
        <v>3.1</v>
      </c>
      <c r="I6" s="30">
        <v>0.4</v>
      </c>
      <c r="J6" s="31">
        <v>8.3000000000000007</v>
      </c>
    </row>
    <row r="7" spans="1:10" x14ac:dyDescent="0.3">
      <c r="A7" s="6"/>
      <c r="B7" s="1" t="s">
        <v>28</v>
      </c>
      <c r="C7" s="2"/>
      <c r="D7" s="20" t="s">
        <v>34</v>
      </c>
      <c r="E7" s="34">
        <v>17.850000000000001</v>
      </c>
      <c r="F7" s="14" t="s">
        <v>35</v>
      </c>
      <c r="G7" s="30">
        <v>197.5</v>
      </c>
      <c r="H7" s="30">
        <v>0.55000000000000004</v>
      </c>
      <c r="I7" s="30">
        <v>5.35</v>
      </c>
      <c r="J7" s="31">
        <v>38.700000000000003</v>
      </c>
    </row>
    <row r="8" spans="1:10" ht="15" thickBot="1" x14ac:dyDescent="0.35">
      <c r="A8" s="6"/>
      <c r="B8" s="1" t="s">
        <v>20</v>
      </c>
      <c r="C8" s="2"/>
      <c r="D8" s="20" t="s">
        <v>29</v>
      </c>
      <c r="E8" s="34">
        <v>2.11</v>
      </c>
      <c r="F8" s="14" t="s">
        <v>27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63.37</v>
      </c>
      <c r="F9" s="24"/>
      <c r="G9" s="24">
        <f>SUM(G4:G8)</f>
        <v>547.19000000000005</v>
      </c>
      <c r="H9" s="15">
        <f>SUM(H4:H8)</f>
        <v>13.870000000000001</v>
      </c>
      <c r="I9" s="15">
        <f>SUM(I4:I8)</f>
        <v>16.650000000000002</v>
      </c>
      <c r="J9" s="26">
        <f>SUM(J4:J8)</f>
        <v>89.22999999999999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7" t="s">
        <v>36</v>
      </c>
      <c r="E12" s="34">
        <v>21.56</v>
      </c>
      <c r="F12" s="36" t="s">
        <v>37</v>
      </c>
      <c r="G12" s="30">
        <v>82.090999999999994</v>
      </c>
      <c r="H12" s="30">
        <v>6.8019999999999996</v>
      </c>
      <c r="I12" s="30">
        <v>1.2509999999999999</v>
      </c>
      <c r="J12" s="31">
        <v>10.867000000000001</v>
      </c>
    </row>
    <row r="13" spans="1:10" x14ac:dyDescent="0.3">
      <c r="A13" s="6"/>
      <c r="B13" s="1" t="s">
        <v>18</v>
      </c>
      <c r="C13" s="3"/>
      <c r="D13" s="47" t="s">
        <v>38</v>
      </c>
      <c r="E13" s="34">
        <v>24.76</v>
      </c>
      <c r="F13" s="36" t="s">
        <v>39</v>
      </c>
      <c r="G13" s="30">
        <f>151.1*0.75</f>
        <v>113.32499999999999</v>
      </c>
      <c r="H13" s="30">
        <f>14.4*0.75</f>
        <v>10.8</v>
      </c>
      <c r="I13" s="30">
        <f>9.3*0.75</f>
        <v>6.9750000000000005</v>
      </c>
      <c r="J13" s="31">
        <f>2.6*0.75</f>
        <v>1.9500000000000002</v>
      </c>
    </row>
    <row r="14" spans="1:10" x14ac:dyDescent="0.3">
      <c r="A14" s="6"/>
      <c r="B14" s="1" t="s">
        <v>19</v>
      </c>
      <c r="C14" s="3"/>
      <c r="D14" s="47" t="s">
        <v>40</v>
      </c>
      <c r="E14" s="34">
        <v>10.1</v>
      </c>
      <c r="F14" s="36" t="s">
        <v>41</v>
      </c>
      <c r="G14" s="30">
        <v>260.3</v>
      </c>
      <c r="H14" s="30">
        <v>15.4</v>
      </c>
      <c r="I14" s="30">
        <v>18.899999999999999</v>
      </c>
      <c r="J14" s="31">
        <v>5.6</v>
      </c>
    </row>
    <row r="15" spans="1:10" x14ac:dyDescent="0.3">
      <c r="A15" s="6"/>
      <c r="B15" s="1" t="s">
        <v>15</v>
      </c>
      <c r="C15" s="3"/>
      <c r="D15" s="47" t="s">
        <v>42</v>
      </c>
      <c r="E15" s="34">
        <v>1.32</v>
      </c>
      <c r="F15" s="36" t="s">
        <v>22</v>
      </c>
      <c r="G15" s="30">
        <v>41.7</v>
      </c>
      <c r="H15" s="30">
        <v>0.2</v>
      </c>
      <c r="I15" s="30">
        <v>0.1</v>
      </c>
      <c r="J15" s="31">
        <v>10.8</v>
      </c>
    </row>
    <row r="16" spans="1:10" x14ac:dyDescent="0.3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3">
      <c r="A17" s="6"/>
      <c r="B17" s="9"/>
      <c r="C17" s="18"/>
      <c r="D17" s="22" t="s">
        <v>17</v>
      </c>
      <c r="E17" s="41">
        <f>SUM(E12:E16)</f>
        <v>61.63</v>
      </c>
      <c r="F17" s="23"/>
      <c r="G17" s="23">
        <f>SUM(G12:G16)</f>
        <v>546.51599999999996</v>
      </c>
      <c r="H17" s="25">
        <f>SUM(H12:H16)</f>
        <v>34.762000000000008</v>
      </c>
      <c r="I17" s="25">
        <f>SUM(I12:I16)</f>
        <v>27.416</v>
      </c>
      <c r="J17" s="28">
        <f>SUM(J12:J16)</f>
        <v>41.117000000000004</v>
      </c>
    </row>
    <row r="18" spans="1:10" ht="15" thickBot="1" x14ac:dyDescent="0.35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1093.7060000000001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2023-05-10T08:16:23Z</dcterms:modified>
</cp:coreProperties>
</file>