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7" i="1"/>
  <c r="I7"/>
  <c r="H7"/>
  <c r="G7"/>
  <c r="E10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<sst xmlns="http://schemas.openxmlformats.org/spreadsheetml/2006/main" count="52" uniqueCount="47">
  <si>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</si>
  <si>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</si>
  <si>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</si>
  <si>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</si>
  <si>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</si>
  <si>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</si>
  <si>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</si>
  <si>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</si>
  <si>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</si>
  <si>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</si>
  <si>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</si>
  <si>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</si>
  <si>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</si>
  <si>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</si>
  <si>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</si>
  <si>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</si>
  <si>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</si>
  <si>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</si>
  <si>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</si>
  <si>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</si>
  <si>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</si>
  <si>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</si>
  <si>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</si>
  <si>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</si>
  <si>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</si>
  <si>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</si>
  <si>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</si>
  <si>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</si>
  <si>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1/100</t>
  </si>
  <si>
    <t>Гарнир</t>
  </si>
  <si>
    <t>Сыр "Российский" порционно</t>
  </si>
  <si>
    <t>1/30</t>
  </si>
  <si>
    <t>Каша молочная "Дружба" с маслом</t>
  </si>
  <si>
    <t>200/17</t>
  </si>
  <si>
    <t>Яблоко</t>
  </si>
  <si>
    <t>1/120</t>
  </si>
  <si>
    <t>Печенье "Американер"</t>
  </si>
  <si>
    <t>1/38</t>
  </si>
  <si>
    <t>Батон нарезной</t>
  </si>
  <si>
    <t>Фрукт</t>
  </si>
  <si>
    <t>Кондитерка</t>
  </si>
  <si>
    <t>Суп картофельный с горохом, мясом</t>
  </si>
  <si>
    <t>1/205</t>
  </si>
  <si>
    <t>Филе птицы в соусе сметанном</t>
  </si>
  <si>
    <t>50/50</t>
  </si>
  <si>
    <t>Рис припущенный</t>
  </si>
  <si>
    <t>Сок фруктовый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</si>
</sst>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30</v>
      </c>
      <c r="E4" s="44">
        <v>17.760000000000002</v>
      </c>
      <c r="F4" s="45" t="s">
        <v>31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32</v>
      </c>
      <c r="E5" s="39">
        <v>16.739999999999998</v>
      </c>
      <c r="F5" s="14" t="s">
        <v>33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39</v>
      </c>
      <c r="C7" s="2"/>
      <c r="D7" s="20" t="s">
        <v>34</v>
      </c>
      <c r="E7" s="34">
        <v>10.199999999999999</v>
      </c>
      <c r="F7" s="14" t="s">
        <v>35</v>
      </c>
      <c r="G7" s="30">
        <f>47*1.2</f>
        <v>56.4</v>
      </c>
      <c r="H7" s="30">
        <f>0.41*1.2</f>
        <v>0.49199999999999994</v>
      </c>
      <c r="I7" s="30">
        <f>0.4*1.2</f>
        <v>0.48</v>
      </c>
      <c r="J7" s="31">
        <f>9.8*1.2</f>
        <v>11.76</v>
      </c>
    </row>
    <row r="8" spans="1:10">
      <c r="A8" s="6"/>
      <c r="B8" s="1" t="s">
        <v>40</v>
      </c>
      <c r="C8" s="2"/>
      <c r="D8" s="20" t="s">
        <v>36</v>
      </c>
      <c r="E8" s="34">
        <v>11.84</v>
      </c>
      <c r="F8" s="14" t="s">
        <v>37</v>
      </c>
      <c r="G8" s="30">
        <v>171</v>
      </c>
      <c r="H8" s="30">
        <v>2.36</v>
      </c>
      <c r="I8" s="30">
        <v>6.88</v>
      </c>
      <c r="J8" s="31">
        <v>26.11</v>
      </c>
    </row>
    <row r="9" spans="1:10" ht="15.75" thickBot="1">
      <c r="A9" s="6"/>
      <c r="B9" s="1" t="s">
        <v>20</v>
      </c>
      <c r="C9" s="2"/>
      <c r="D9" s="20" t="s">
        <v>38</v>
      </c>
      <c r="E9" s="34">
        <v>2.11</v>
      </c>
      <c r="F9" s="14" t="s">
        <v>27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>
      <c r="A10" s="4"/>
      <c r="B10" s="10"/>
      <c r="C10" s="5"/>
      <c r="D10" s="19" t="s">
        <v>17</v>
      </c>
      <c r="E10" s="38">
        <f>SUM(E4:E9)</f>
        <v>60.850000000000009</v>
      </c>
      <c r="F10" s="24"/>
      <c r="G10" s="24">
        <f>SUM(G4:G9)</f>
        <v>547.73</v>
      </c>
      <c r="H10" s="15">
        <f>SUM(H4:H9)</f>
        <v>16.192</v>
      </c>
      <c r="I10" s="15">
        <f>SUM(I4:I9)</f>
        <v>11.589999999999998</v>
      </c>
      <c r="J10" s="26">
        <f>SUM(J4:J9)</f>
        <v>76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/>
      <c r="E13" s="34"/>
      <c r="F13" s="36"/>
      <c r="G13" s="30"/>
      <c r="H13" s="30"/>
      <c r="I13" s="30"/>
      <c r="J13" s="31"/>
    </row>
    <row r="14" spans="1:10">
      <c r="A14" s="6"/>
      <c r="B14" s="1" t="s">
        <v>18</v>
      </c>
      <c r="C14" s="3"/>
      <c r="D14" s="48" t="s">
        <v>41</v>
      </c>
      <c r="E14" s="34">
        <v>11.84</v>
      </c>
      <c r="F14" s="36" t="s">
        <v>42</v>
      </c>
      <c r="G14" s="30">
        <v>79.567999999999998</v>
      </c>
      <c r="H14" s="30">
        <v>1.48</v>
      </c>
      <c r="I14" s="30">
        <v>4.2080000000000002</v>
      </c>
      <c r="J14" s="31">
        <v>8.8640000000000008</v>
      </c>
    </row>
    <row r="15" spans="1:10">
      <c r="A15" s="6"/>
      <c r="B15" s="1" t="s">
        <v>19</v>
      </c>
      <c r="C15" s="3"/>
      <c r="D15" s="48" t="s">
        <v>43</v>
      </c>
      <c r="E15" s="34">
        <v>27.27</v>
      </c>
      <c r="F15" s="36" t="s">
        <v>44</v>
      </c>
      <c r="G15" s="30">
        <v>143.79</v>
      </c>
      <c r="H15" s="30">
        <v>6.94</v>
      </c>
      <c r="I15" s="30">
        <v>10.8</v>
      </c>
      <c r="J15" s="31">
        <v>5.01</v>
      </c>
    </row>
    <row r="16" spans="1:10">
      <c r="A16" s="6"/>
      <c r="B16" s="1" t="s">
        <v>29</v>
      </c>
      <c r="C16" s="3"/>
      <c r="D16" s="48" t="s">
        <v>45</v>
      </c>
      <c r="E16" s="34">
        <v>4.6500000000000004</v>
      </c>
      <c r="F16" s="36" t="s">
        <v>28</v>
      </c>
      <c r="G16" s="30">
        <v>125.33</v>
      </c>
      <c r="H16" s="30">
        <v>2.5299999999999998</v>
      </c>
      <c r="I16" s="30">
        <v>4.5999999999999996</v>
      </c>
      <c r="J16" s="31">
        <v>18.47</v>
      </c>
    </row>
    <row r="17" spans="1:10">
      <c r="A17" s="6"/>
      <c r="B17" s="1" t="s">
        <v>15</v>
      </c>
      <c r="C17" s="3"/>
      <c r="D17" s="48" t="s">
        <v>46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64.149999999999991</v>
      </c>
      <c r="F19" s="23"/>
      <c r="G19" s="23">
        <f>SUM(G13:G18)</f>
        <v>489.78800000000001</v>
      </c>
      <c r="H19" s="25">
        <f>SUM(H13:H18)</f>
        <v>13.51</v>
      </c>
      <c r="I19" s="25">
        <f>SUM(I13:I18)</f>
        <v>19.798000000000002</v>
      </c>
      <c r="J19" s="28">
        <f>SUM(J13:J18)</f>
        <v>64.244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1037.518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2023-03-30T10:05:03Z</dcterms:modified>
</cp:coreProperties>
</file>