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3" i="1"/>
  <c r="H13"/>
  <c r="G13"/>
  <c r="E10"/>
  <c r="G18"/>
  <c r="J18"/>
  <c r="I18"/>
  <c r="H18"/>
  <c r="E18"/>
  <c r="E19"/>
  <c r="G10"/>
  <c r="G19"/>
  <c r="H10"/>
  <c r="I10"/>
  <c r="J1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<sst xmlns="http://schemas.openxmlformats.org/spreadsheetml/2006/main" count="48" uniqueCount="42">
  <si>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</si>
  <si>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</si>
  <si>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</si>
  <si>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</si>
  <si>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</si>
  <si>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</si>
  <si>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</si>
  <si>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</si>
  <si>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</si>
  <si>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</si>
  <si>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</si>
  <si>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</si>
  <si>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</si>
  <si>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</si>
  <si>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</si>
  <si>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</si>
  <si>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</si>
  <si>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</si>
  <si>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</si>
  <si>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</si>
  <si>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</si>
  <si>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</si>
  <si>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</si>
  <si>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</si>
  <si>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</si>
  <si>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</si>
  <si>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Выпечка</t>
  </si>
  <si>
    <t>Бутерброд с маслом сливочным</t>
  </si>
  <si>
    <t>10/18</t>
  </si>
  <si>
    <t>Каша молочная гречневая с маслом</t>
  </si>
  <si>
    <t>200/15</t>
  </si>
  <si>
    <t>Какао с молоком</t>
  </si>
  <si>
    <t>Киви</t>
  </si>
  <si>
    <t>1/90</t>
  </si>
  <si>
    <t>Конверт с брусникой</t>
  </si>
  <si>
    <t>1/60</t>
  </si>
  <si>
    <t>Фрукт</t>
  </si>
  <si>
    <t>1/38</t>
  </si>
  <si>
    <t>Суп с яичными хлопьями</t>
  </si>
  <si>
    <t>Голубцы с мясом и рисом</t>
  </si>
  <si>
    <t>110/30</t>
  </si>
  <si>
    <t>Компот из вишни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</si>
</sst>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27</v>
      </c>
      <c r="E4" s="44">
        <v>6.31</v>
      </c>
      <c r="F4" s="45" t="s">
        <v>28</v>
      </c>
      <c r="G4" s="30">
        <v>98.46</v>
      </c>
      <c r="H4" s="30">
        <v>1.83</v>
      </c>
      <c r="I4" s="30">
        <v>4.95</v>
      </c>
      <c r="J4" s="31">
        <v>11.61</v>
      </c>
    </row>
    <row r="5" spans="1:10" ht="15.75" thickBot="1">
      <c r="A5" s="6"/>
      <c r="B5" s="1" t="s">
        <v>19</v>
      </c>
      <c r="C5" s="2"/>
      <c r="D5" s="20" t="s">
        <v>29</v>
      </c>
      <c r="E5" s="39">
        <v>16.78</v>
      </c>
      <c r="F5" s="14" t="s">
        <v>30</v>
      </c>
      <c r="G5" s="30">
        <v>353.8</v>
      </c>
      <c r="H5" s="30">
        <v>12.6</v>
      </c>
      <c r="I5" s="30">
        <v>14</v>
      </c>
      <c r="J5" s="31">
        <v>43.8</v>
      </c>
    </row>
    <row r="6" spans="1:10">
      <c r="A6" s="6"/>
      <c r="B6" s="1" t="s">
        <v>15</v>
      </c>
      <c r="C6" s="2"/>
      <c r="D6" s="20" t="s">
        <v>31</v>
      </c>
      <c r="E6" s="39">
        <v>10.86</v>
      </c>
      <c r="F6" s="14" t="s">
        <v>22</v>
      </c>
      <c r="G6" s="30">
        <v>111</v>
      </c>
      <c r="H6" s="30">
        <v>4.7</v>
      </c>
      <c r="I6" s="30">
        <v>4</v>
      </c>
      <c r="J6" s="31">
        <v>14.2</v>
      </c>
    </row>
    <row r="7" spans="1:10">
      <c r="A7" s="6"/>
      <c r="B7" s="1" t="s">
        <v>36</v>
      </c>
      <c r="C7" s="2"/>
      <c r="D7" s="20" t="s">
        <v>32</v>
      </c>
      <c r="E7" s="34">
        <v>8.1</v>
      </c>
      <c r="F7" s="14" t="s">
        <v>33</v>
      </c>
      <c r="G7" s="30">
        <v>47</v>
      </c>
      <c r="H7" s="30">
        <v>0.8</v>
      </c>
      <c r="I7" s="30">
        <v>0.4</v>
      </c>
      <c r="J7" s="31">
        <v>8.1</v>
      </c>
    </row>
    <row r="8" spans="1:10">
      <c r="A8" s="6"/>
      <c r="B8" s="1" t="s">
        <v>26</v>
      </c>
      <c r="C8" s="2"/>
      <c r="D8" s="20" t="s">
        <v>34</v>
      </c>
      <c r="E8" s="34">
        <v>21.3</v>
      </c>
      <c r="F8" s="14" t="s">
        <v>35</v>
      </c>
      <c r="G8" s="30">
        <v>178.8</v>
      </c>
      <c r="H8" s="30">
        <v>2.46</v>
      </c>
      <c r="I8" s="30">
        <v>7.32</v>
      </c>
      <c r="J8" s="31">
        <v>26.52</v>
      </c>
    </row>
    <row r="9" spans="1:10" ht="15.75" thickBot="1">
      <c r="A9" s="6"/>
      <c r="B9" s="1"/>
      <c r="C9" s="2"/>
      <c r="D9" s="20"/>
      <c r="E9" s="34"/>
      <c r="F9" s="14"/>
      <c r="G9" s="30"/>
      <c r="H9" s="30"/>
      <c r="I9" s="30"/>
      <c r="J9" s="31"/>
    </row>
    <row r="10" spans="1:10">
      <c r="A10" s="4"/>
      <c r="B10" s="10"/>
      <c r="C10" s="5"/>
      <c r="D10" s="19" t="s">
        <v>17</v>
      </c>
      <c r="E10" s="38">
        <f>SUM(E4:E9)</f>
        <v>63.350000000000009</v>
      </c>
      <c r="F10" s="24"/>
      <c r="G10" s="24">
        <f>SUM(G4:G9)</f>
        <v>789.06</v>
      </c>
      <c r="H10" s="15">
        <f>SUM(H4:H9)</f>
        <v>22.39</v>
      </c>
      <c r="I10" s="15">
        <f>SUM(I4:I9)</f>
        <v>30.669999999999998</v>
      </c>
      <c r="J10" s="26">
        <f>SUM(J4:J9)</f>
        <v>104.22999999999999</v>
      </c>
    </row>
    <row r="11" spans="1:10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>
      <c r="A13" s="6"/>
      <c r="B13" s="1" t="s">
        <v>23</v>
      </c>
      <c r="C13" s="3"/>
      <c r="D13" s="48" t="s">
        <v>25</v>
      </c>
      <c r="E13" s="34">
        <v>4.83</v>
      </c>
      <c r="F13" s="36" t="s">
        <v>37</v>
      </c>
      <c r="G13" s="30">
        <f>14*0.38</f>
        <v>5.32</v>
      </c>
      <c r="H13" s="30">
        <f>0.6*0.38</f>
        <v>0.22799999999999998</v>
      </c>
      <c r="I13" s="30">
        <v>0</v>
      </c>
      <c r="J13" s="31">
        <f>3.8*0.38</f>
        <v>1.444</v>
      </c>
    </row>
    <row r="14" spans="1:10">
      <c r="A14" s="6"/>
      <c r="B14" s="1" t="s">
        <v>18</v>
      </c>
      <c r="C14" s="3"/>
      <c r="D14" s="48" t="s">
        <v>38</v>
      </c>
      <c r="E14" s="34">
        <v>10.31</v>
      </c>
      <c r="F14" s="36" t="s">
        <v>22</v>
      </c>
      <c r="G14" s="30">
        <v>166</v>
      </c>
      <c r="H14" s="30">
        <v>13.8</v>
      </c>
      <c r="I14" s="30">
        <v>8.6</v>
      </c>
      <c r="J14" s="31">
        <v>6.4</v>
      </c>
    </row>
    <row r="15" spans="1:10">
      <c r="A15" s="6"/>
      <c r="B15" s="1" t="s">
        <v>19</v>
      </c>
      <c r="C15" s="3"/>
      <c r="D15" s="48" t="s">
        <v>39</v>
      </c>
      <c r="E15" s="34">
        <v>32.06</v>
      </c>
      <c r="F15" s="36" t="s">
        <v>40</v>
      </c>
      <c r="G15" s="30">
        <v>115.14</v>
      </c>
      <c r="H15" s="30">
        <v>14</v>
      </c>
      <c r="I15" s="30">
        <v>13.16</v>
      </c>
      <c r="J15" s="31">
        <v>13.02</v>
      </c>
    </row>
    <row r="16" spans="1:10">
      <c r="A16" s="6"/>
      <c r="B16" s="1" t="s">
        <v>15</v>
      </c>
      <c r="C16" s="3"/>
      <c r="D16" s="48" t="s">
        <v>41</v>
      </c>
      <c r="E16" s="34">
        <v>10.56</v>
      </c>
      <c r="F16" s="36" t="s">
        <v>22</v>
      </c>
      <c r="G16" s="30">
        <v>107</v>
      </c>
      <c r="H16" s="30">
        <v>0.6</v>
      </c>
      <c r="I16" s="30">
        <v>0.2</v>
      </c>
      <c r="J16" s="31">
        <v>27.4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SUM(E13:E17)</f>
        <v>61.650000000000006</v>
      </c>
      <c r="F18" s="23"/>
      <c r="G18" s="23">
        <f>SUM(G13:G17)</f>
        <v>442.56</v>
      </c>
      <c r="H18" s="25">
        <f>SUM(H13:H17)</f>
        <v>30.187999999999999</v>
      </c>
      <c r="I18" s="25">
        <f>SUM(I13:I17)</f>
        <v>22.15</v>
      </c>
      <c r="J18" s="28">
        <f>SUM(J13:J17)</f>
        <v>60.163999999999994</v>
      </c>
    </row>
    <row r="19" spans="1:10" ht="15.75" thickBot="1">
      <c r="A19" s="7"/>
      <c r="B19" s="8"/>
      <c r="C19" s="8"/>
      <c r="D19" s="21" t="s">
        <v>16</v>
      </c>
      <c r="E19" s="42">
        <f>E10+E18</f>
        <v>125.00000000000001</v>
      </c>
      <c r="F19" s="17"/>
      <c r="G19" s="37">
        <f>G10+G18</f>
        <v>1231.6199999999999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2023-03-30T14:17:54Z</dcterms:modified>
</cp:coreProperties>
</file>