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9240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J13" i="1"/>
  <c r="H13"/>
  <c r="G13"/>
  <c r="E10"/>
  <c r="G19"/>
  <c r="J19"/>
  <c r="I19"/>
  <c r="H19"/>
  <c r="E19"/>
  <c r="E20"/>
  <c r="G10"/>
  <c r="G20"/>
  <c r="H10"/>
  <c r="I10"/>
  <c r="J10"/>
</calcChain>
</file>

<file path=xl/sharedStrings.xml><?xml version="1.0" encoding="utf-8"?>
<sst xmlns="http://schemas.openxmlformats.org/spreadsheetml/2006/main" count="54" uniqueCount="48">
  <si>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</si>
  <si>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</si>
  <si>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</si>
  <si>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</si>
  <si>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</si>
  <si>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</si>
  <si>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</si>
  <si>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</si>
  <si>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</si>
  <si>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</si>
  <si>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</si>
  <si>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</si>
  <si>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</si>
  <si>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</si>
  <si>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</si>
  <si>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</si>
  <si>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</si>
  <si>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</si>
  <si>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</si>
  <si>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</si>
  <si>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</si>
  <si>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Хлеб белый</t>
  </si>
  <si>
    <t>1/200</t>
  </si>
  <si>
    <t>Закуска</t>
  </si>
  <si>
    <t>1/32</t>
  </si>
  <si>
    <t>Помидор свежий</t>
  </si>
  <si>
    <t>Чай с сахаром, лимоном</t>
  </si>
  <si>
    <t>200/7</t>
  </si>
  <si>
    <t>1/18</t>
  </si>
  <si>
    <t>1/100</t>
  </si>
  <si>
    <t>Гарнир</t>
  </si>
  <si>
    <t>Батон нарезной</t>
  </si>
  <si>
    <t>Печенье овсяное</t>
  </si>
  <si>
    <t>1/24</t>
  </si>
  <si>
    <t>Кондитерка</t>
  </si>
  <si>
    <t>Сыр "Российский" порционно</t>
  </si>
  <si>
    <t>1/30</t>
  </si>
  <si>
    <t>Каша молочная "Дружба" с маслом</t>
  </si>
  <si>
    <t>200/20</t>
  </si>
  <si>
    <t>Мандарин</t>
  </si>
  <si>
    <t>1/110</t>
  </si>
  <si>
    <t>Фрукт</t>
  </si>
  <si>
    <t>1/17</t>
  </si>
  <si>
    <t>Суп картофельный с горохом</t>
  </si>
  <si>
    <t>Филе птицы в соусе сметанном</t>
  </si>
  <si>
    <t>50/50</t>
  </si>
  <si>
    <t>Рис припущенный</t>
  </si>
  <si>
    <t>Сок фруктовый т/п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</si>
</sst>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3" fillId="2" borderId="10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4" fillId="2" borderId="2" xfId="0" applyNumberFormat="1" applyFont="1" applyFill="1" applyBorder="1" applyProtection="1">
      <protection locked="0"/>
    </xf>
    <xf numFmtId="2" fontId="3" fillId="2" borderId="7" xfId="0" applyNumberFormat="1" applyFont="1" applyFill="1" applyBorder="1" applyProtection="1">
      <protection locked="0"/>
    </xf>
    <xf numFmtId="0" fontId="3" fillId="2" borderId="4" xfId="0" applyNumberFormat="1" applyFon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0" fontId="0" fillId="2" borderId="2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2" borderId="2" xfId="0" applyFont="1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4" sqref="G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14</v>
      </c>
      <c r="C1" s="50"/>
      <c r="D1" s="51"/>
      <c r="E1" t="s">
        <v>11</v>
      </c>
      <c r="F1" s="14"/>
      <c r="I1" t="s">
        <v>1</v>
      </c>
      <c r="J1" s="13">
        <v>45048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12</v>
      </c>
      <c r="D3" s="12" t="s">
        <v>4</v>
      </c>
      <c r="E3" s="46" t="s">
        <v>5</v>
      </c>
      <c r="F3" s="46" t="s">
        <v>13</v>
      </c>
      <c r="G3" s="46" t="s">
        <v>6</v>
      </c>
      <c r="H3" s="46" t="s">
        <v>7</v>
      </c>
      <c r="I3" s="46" t="s">
        <v>8</v>
      </c>
      <c r="J3" s="47" t="s">
        <v>9</v>
      </c>
    </row>
    <row r="4" spans="1:10" ht="15.75" thickBot="1">
      <c r="A4" s="4" t="s">
        <v>10</v>
      </c>
      <c r="B4" s="1" t="s">
        <v>23</v>
      </c>
      <c r="C4" s="5"/>
      <c r="D4" s="43" t="s">
        <v>35</v>
      </c>
      <c r="E4" s="44">
        <v>17.760000000000002</v>
      </c>
      <c r="F4" s="45" t="s">
        <v>36</v>
      </c>
      <c r="G4" s="30">
        <v>108.6</v>
      </c>
      <c r="H4" s="30">
        <v>6.9</v>
      </c>
      <c r="I4" s="30">
        <v>0.01</v>
      </c>
      <c r="J4" s="31">
        <v>0</v>
      </c>
    </row>
    <row r="5" spans="1:10" ht="15.75" thickBot="1">
      <c r="A5" s="6"/>
      <c r="B5" s="1" t="s">
        <v>19</v>
      </c>
      <c r="C5" s="2"/>
      <c r="D5" s="20" t="s">
        <v>37</v>
      </c>
      <c r="E5" s="39">
        <v>18.03</v>
      </c>
      <c r="F5" s="14" t="s">
        <v>38</v>
      </c>
      <c r="G5" s="30">
        <v>148</v>
      </c>
      <c r="H5" s="30">
        <v>5.0999999999999996</v>
      </c>
      <c r="I5" s="30">
        <v>4</v>
      </c>
      <c r="J5" s="31">
        <v>22.9</v>
      </c>
    </row>
    <row r="6" spans="1:10">
      <c r="A6" s="6"/>
      <c r="B6" s="1" t="s">
        <v>15</v>
      </c>
      <c r="C6" s="2"/>
      <c r="D6" s="20" t="s">
        <v>26</v>
      </c>
      <c r="E6" s="39">
        <v>2.2000000000000002</v>
      </c>
      <c r="F6" s="14" t="s">
        <v>27</v>
      </c>
      <c r="G6" s="30">
        <v>31</v>
      </c>
      <c r="H6" s="30">
        <v>0.3</v>
      </c>
      <c r="I6" s="30">
        <v>0.1</v>
      </c>
      <c r="J6" s="31">
        <v>7.3</v>
      </c>
    </row>
    <row r="7" spans="1:10">
      <c r="A7" s="6"/>
      <c r="B7" s="1" t="s">
        <v>41</v>
      </c>
      <c r="C7" s="2"/>
      <c r="D7" s="20" t="s">
        <v>39</v>
      </c>
      <c r="E7" s="34">
        <v>15.51</v>
      </c>
      <c r="F7" s="14" t="s">
        <v>40</v>
      </c>
      <c r="G7" s="30">
        <v>53</v>
      </c>
      <c r="H7" s="30">
        <v>0.81</v>
      </c>
      <c r="I7" s="30">
        <v>0.31</v>
      </c>
      <c r="J7" s="31">
        <v>11.54</v>
      </c>
    </row>
    <row r="8" spans="1:10">
      <c r="A8" s="6"/>
      <c r="B8" s="1" t="s">
        <v>34</v>
      </c>
      <c r="C8" s="2"/>
      <c r="D8" s="20" t="s">
        <v>32</v>
      </c>
      <c r="E8" s="34">
        <v>6.76</v>
      </c>
      <c r="F8" s="14" t="s">
        <v>33</v>
      </c>
      <c r="G8" s="30">
        <v>96.14</v>
      </c>
      <c r="H8" s="30">
        <v>1.43</v>
      </c>
      <c r="I8" s="30">
        <v>3.1680000000000001</v>
      </c>
      <c r="J8" s="31">
        <v>15.795999999999999</v>
      </c>
    </row>
    <row r="9" spans="1:10" ht="15.75" thickBot="1">
      <c r="A9" s="6"/>
      <c r="B9" s="1" t="s">
        <v>20</v>
      </c>
      <c r="C9" s="2"/>
      <c r="D9" s="20" t="s">
        <v>31</v>
      </c>
      <c r="E9" s="34">
        <v>2.11</v>
      </c>
      <c r="F9" s="14" t="s">
        <v>28</v>
      </c>
      <c r="G9" s="30">
        <v>32.729999999999997</v>
      </c>
      <c r="H9" s="30">
        <v>1.04</v>
      </c>
      <c r="I9" s="30">
        <v>0.12</v>
      </c>
      <c r="J9" s="31">
        <v>7.93</v>
      </c>
    </row>
    <row r="10" spans="1:10">
      <c r="A10" s="4"/>
      <c r="B10" s="10"/>
      <c r="C10" s="5"/>
      <c r="D10" s="19" t="s">
        <v>17</v>
      </c>
      <c r="E10" s="38">
        <f>SUM(E4:E9)</f>
        <v>62.370000000000005</v>
      </c>
      <c r="F10" s="24"/>
      <c r="G10" s="24">
        <f>SUM(G4:G9)</f>
        <v>469.47</v>
      </c>
      <c r="H10" s="15">
        <f>SUM(H4:H9)</f>
        <v>15.580000000000002</v>
      </c>
      <c r="I10" s="15">
        <f>SUM(I4:I9)</f>
        <v>7.7079999999999993</v>
      </c>
      <c r="J10" s="26">
        <f>SUM(J4:J9)</f>
        <v>65.465999999999994</v>
      </c>
    </row>
    <row r="11" spans="1:10">
      <c r="A11" s="6"/>
      <c r="B11" s="2"/>
      <c r="C11" s="2"/>
      <c r="D11" s="20"/>
      <c r="E11" s="32"/>
      <c r="F11" s="16"/>
      <c r="G11" s="16"/>
      <c r="H11" s="16"/>
      <c r="I11" s="16"/>
      <c r="J11" s="27"/>
    </row>
    <row r="12" spans="1:10" ht="15.75" thickBot="1">
      <c r="A12" s="7"/>
      <c r="B12" s="8"/>
      <c r="C12" s="8"/>
      <c r="D12" s="21"/>
      <c r="E12" s="33"/>
      <c r="F12" s="17"/>
      <c r="G12" s="17"/>
      <c r="H12" s="17"/>
      <c r="I12" s="17"/>
      <c r="J12" s="29"/>
    </row>
    <row r="13" spans="1:10">
      <c r="A13" s="6"/>
      <c r="B13" s="1" t="s">
        <v>23</v>
      </c>
      <c r="C13" s="3"/>
      <c r="D13" s="48" t="s">
        <v>25</v>
      </c>
      <c r="E13" s="34">
        <v>2.2400000000000002</v>
      </c>
      <c r="F13" s="36" t="s">
        <v>42</v>
      </c>
      <c r="G13" s="30">
        <f>14*0.17</f>
        <v>2.3800000000000003</v>
      </c>
      <c r="H13" s="30">
        <f>0.6*0.17</f>
        <v>0.10200000000000001</v>
      </c>
      <c r="I13" s="30">
        <v>0</v>
      </c>
      <c r="J13" s="31">
        <f>3.8*0.17</f>
        <v>0.64600000000000002</v>
      </c>
    </row>
    <row r="14" spans="1:10">
      <c r="A14" s="6"/>
      <c r="B14" s="1" t="s">
        <v>18</v>
      </c>
      <c r="C14" s="3"/>
      <c r="D14" s="48" t="s">
        <v>43</v>
      </c>
      <c r="E14" s="34">
        <v>8.08</v>
      </c>
      <c r="F14" s="36" t="s">
        <v>22</v>
      </c>
      <c r="G14" s="30">
        <v>118.4</v>
      </c>
      <c r="H14" s="30">
        <v>4.24</v>
      </c>
      <c r="I14" s="30">
        <v>4.08</v>
      </c>
      <c r="J14" s="31">
        <v>13.04</v>
      </c>
    </row>
    <row r="15" spans="1:10">
      <c r="A15" s="6"/>
      <c r="B15" s="1" t="s">
        <v>19</v>
      </c>
      <c r="C15" s="3"/>
      <c r="D15" s="48" t="s">
        <v>44</v>
      </c>
      <c r="E15" s="34">
        <v>27.27</v>
      </c>
      <c r="F15" s="36" t="s">
        <v>45</v>
      </c>
      <c r="G15" s="30">
        <v>143.79</v>
      </c>
      <c r="H15" s="30">
        <v>6.94</v>
      </c>
      <c r="I15" s="30">
        <v>10.8</v>
      </c>
      <c r="J15" s="31">
        <v>5.01</v>
      </c>
    </row>
    <row r="16" spans="1:10">
      <c r="A16" s="6"/>
      <c r="B16" s="1" t="s">
        <v>30</v>
      </c>
      <c r="C16" s="3"/>
      <c r="D16" s="48" t="s">
        <v>46</v>
      </c>
      <c r="E16" s="34">
        <v>4.6500000000000004</v>
      </c>
      <c r="F16" s="36" t="s">
        <v>29</v>
      </c>
      <c r="G16" s="30">
        <v>125.33</v>
      </c>
      <c r="H16" s="30">
        <v>2.5299999999999998</v>
      </c>
      <c r="I16" s="30">
        <v>4.5999999999999996</v>
      </c>
      <c r="J16" s="31">
        <v>18.47</v>
      </c>
    </row>
    <row r="17" spans="1:10">
      <c r="A17" s="6"/>
      <c r="B17" s="1" t="s">
        <v>15</v>
      </c>
      <c r="C17" s="3"/>
      <c r="D17" s="48" t="s">
        <v>47</v>
      </c>
      <c r="E17" s="34">
        <v>16.5</v>
      </c>
      <c r="F17" s="36" t="s">
        <v>22</v>
      </c>
      <c r="G17" s="30">
        <v>92</v>
      </c>
      <c r="H17" s="30">
        <v>1</v>
      </c>
      <c r="I17" s="30">
        <v>0</v>
      </c>
      <c r="J17" s="31">
        <v>20</v>
      </c>
    </row>
    <row r="18" spans="1:10">
      <c r="A18" s="6"/>
      <c r="B18" s="1" t="s">
        <v>20</v>
      </c>
      <c r="C18" s="2"/>
      <c r="D18" s="20" t="s">
        <v>21</v>
      </c>
      <c r="E18" s="34">
        <v>3.89</v>
      </c>
      <c r="F18" s="40" t="s">
        <v>24</v>
      </c>
      <c r="G18" s="35">
        <v>49.1</v>
      </c>
      <c r="H18" s="16">
        <v>1.56</v>
      </c>
      <c r="I18" s="16">
        <v>0.19</v>
      </c>
      <c r="J18" s="27">
        <v>11.9</v>
      </c>
    </row>
    <row r="19" spans="1:10">
      <c r="A19" s="6"/>
      <c r="B19" s="9"/>
      <c r="C19" s="18"/>
      <c r="D19" s="22" t="s">
        <v>17</v>
      </c>
      <c r="E19" s="41">
        <f>SUM(E13:E18)</f>
        <v>62.63</v>
      </c>
      <c r="F19" s="23"/>
      <c r="G19" s="23">
        <f>SUM(G13:G18)</f>
        <v>531</v>
      </c>
      <c r="H19" s="25">
        <f>SUM(H13:H18)</f>
        <v>16.372</v>
      </c>
      <c r="I19" s="25">
        <f>SUM(I13:I18)</f>
        <v>19.670000000000002</v>
      </c>
      <c r="J19" s="28">
        <f>SUM(J13:J18)</f>
        <v>69.066000000000003</v>
      </c>
    </row>
    <row r="20" spans="1:10" ht="15.75" thickBot="1">
      <c r="A20" s="7"/>
      <c r="B20" s="8"/>
      <c r="C20" s="8"/>
      <c r="D20" s="21" t="s">
        <v>16</v>
      </c>
      <c r="E20" s="42">
        <f>E10+E19</f>
        <v>125</v>
      </c>
      <c r="F20" s="17"/>
      <c r="G20" s="37">
        <f>G10+G19</f>
        <v>1000.47</v>
      </c>
      <c r="H20" s="17"/>
      <c r="I20" s="17"/>
      <c r="J20" s="2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2022-01-19T06:08:50Z</cp:lastPrinted>
  <dcterms:created xsi:type="dcterms:W3CDTF">2015-06-05T18:19:34Z</dcterms:created>
  <dcterms:modified xsi:type="dcterms:W3CDTF">2023-04-26T14:19:36Z</dcterms:modified>
</cp:coreProperties>
</file>