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10" windowHeight="102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19" i="1" l="1"/>
  <c r="I19" i="1"/>
  <c r="H19" i="1"/>
  <c r="G19" i="1"/>
  <c r="J12" i="1"/>
  <c r="I12" i="1"/>
  <c r="H12" i="1"/>
  <c r="G12" i="1"/>
  <c r="G20" i="1" s="1"/>
  <c r="F19" i="1"/>
  <c r="F12" i="1"/>
  <c r="F2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<sst xmlns="http://schemas.openxmlformats.org/spreadsheetml/2006/main" count="31" uniqueCount="31">
  <si>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</si>
  <si>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</si>
  <si>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</si>
  <si>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</si>
  <si>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</si>
  <si>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</si>
  <si>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</si>
  <si>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</si>
  <si>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</si>
  <si>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</si>
  <si>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</si>
  <si>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</si>
  <si>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</si>
  <si>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</si>
  <si>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</si>
  <si>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Чай с сахаром, лимоном</t>
  </si>
  <si>
    <t>180/15/7</t>
  </si>
  <si>
    <t>1/20</t>
  </si>
  <si>
    <t>МБОУ СОШ №6</t>
  </si>
  <si>
    <t>Мармелад "Фрутляндия"</t>
  </si>
  <si>
    <t>1/18</t>
  </si>
  <si>
    <t>Каша молочная "Дружба"</t>
  </si>
  <si>
    <t>200/20</t>
  </si>
  <si>
    <t>Булочка "Изысканная"</t>
  </si>
  <si>
    <t>Йогурт "Био"</t>
  </si>
  <si>
    <t>Груша</t>
  </si>
  <si>
    <t>Печенье "Орео"</t>
  </si>
  <si>
    <t>1/110</t>
  </si>
  <si>
    <t>1/125</t>
  </si>
  <si>
    <t>1/162</t>
  </si>
  <si>
    <t>1/38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</si>
</sst>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18</v>
      </c>
      <c r="C1" s="45"/>
      <c r="D1" s="46"/>
      <c r="E1" t="s">
        <v>11</v>
      </c>
      <c r="F1" s="18"/>
      <c r="I1" t="s">
        <v>1</v>
      </c>
      <c r="J1" s="17">
        <v>44455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12</v>
      </c>
      <c r="D3" s="12" t="s">
        <v>4</v>
      </c>
      <c r="E3" s="12" t="s">
        <v>13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4" t="s">
        <v>21</v>
      </c>
      <c r="E4" s="37" t="s">
        <v>22</v>
      </c>
      <c r="F4" s="19">
        <v>15.53</v>
      </c>
      <c r="G4" s="42">
        <v>148</v>
      </c>
      <c r="H4" s="42">
        <v>5.0999999999999996</v>
      </c>
      <c r="I4" s="42">
        <v>4</v>
      </c>
      <c r="J4" s="43">
        <v>22.9</v>
      </c>
    </row>
    <row r="5" spans="1:10" x14ac:dyDescent="0.25">
      <c r="A5" s="6"/>
      <c r="B5" s="1"/>
      <c r="C5" s="2"/>
      <c r="D5" s="25" t="s">
        <v>15</v>
      </c>
      <c r="E5" s="18" t="s">
        <v>16</v>
      </c>
      <c r="F5" s="20">
        <v>2</v>
      </c>
      <c r="G5" s="38">
        <v>31</v>
      </c>
      <c r="H5" s="38">
        <v>0.3</v>
      </c>
      <c r="I5" s="38">
        <v>0.1</v>
      </c>
      <c r="J5" s="39">
        <v>7.3</v>
      </c>
    </row>
    <row r="6" spans="1:10" x14ac:dyDescent="0.25">
      <c r="A6" s="6"/>
      <c r="B6" s="1"/>
      <c r="C6" s="2"/>
      <c r="D6" s="25" t="s">
        <v>23</v>
      </c>
      <c r="E6" s="18" t="s">
        <v>27</v>
      </c>
      <c r="F6" s="20">
        <v>24.31</v>
      </c>
      <c r="G6" s="38">
        <v>462</v>
      </c>
      <c r="H6" s="38">
        <v>63.8</v>
      </c>
      <c r="I6" s="38">
        <v>21.12</v>
      </c>
      <c r="J6" s="39">
        <v>62.04</v>
      </c>
    </row>
    <row r="7" spans="1:10" x14ac:dyDescent="0.25">
      <c r="A7" s="6"/>
      <c r="B7" s="9"/>
      <c r="C7" s="2"/>
      <c r="D7" s="25" t="s">
        <v>24</v>
      </c>
      <c r="E7" s="18" t="s">
        <v>28</v>
      </c>
      <c r="F7" s="20">
        <v>18.600000000000001</v>
      </c>
      <c r="G7" s="38">
        <v>58.5</v>
      </c>
      <c r="H7" s="38">
        <v>3.5</v>
      </c>
      <c r="I7" s="38">
        <v>2.9</v>
      </c>
      <c r="J7" s="39">
        <v>4.5999999999999996</v>
      </c>
    </row>
    <row r="8" spans="1:10" x14ac:dyDescent="0.25">
      <c r="A8" s="6"/>
      <c r="B8" s="9"/>
      <c r="C8" s="2"/>
      <c r="D8" s="25" t="s">
        <v>25</v>
      </c>
      <c r="E8" s="18" t="s">
        <v>29</v>
      </c>
      <c r="F8" s="20">
        <v>19.43</v>
      </c>
      <c r="G8" s="38">
        <f>47*1.62</f>
        <v>76.14</v>
      </c>
      <c r="H8" s="38">
        <f>0.4*1.62</f>
        <v>0.64800000000000013</v>
      </c>
      <c r="I8" s="38">
        <f>0.3*1.62</f>
        <v>0.48599999999999999</v>
      </c>
      <c r="J8" s="39">
        <f>10.3*1.62</f>
        <v>16.686000000000003</v>
      </c>
    </row>
    <row r="9" spans="1:10" x14ac:dyDescent="0.25">
      <c r="A9" s="6"/>
      <c r="B9" s="9"/>
      <c r="C9" s="2"/>
      <c r="D9" s="25" t="s">
        <v>26</v>
      </c>
      <c r="E9" s="18" t="s">
        <v>30</v>
      </c>
      <c r="F9" s="20">
        <v>23.18</v>
      </c>
      <c r="G9" s="38">
        <v>131.6</v>
      </c>
      <c r="H9" s="38">
        <v>2.39</v>
      </c>
      <c r="I9" s="38">
        <v>5.4</v>
      </c>
      <c r="J9" s="39">
        <v>18.399999999999999</v>
      </c>
    </row>
    <row r="10" spans="1:10" x14ac:dyDescent="0.25">
      <c r="A10" s="6"/>
      <c r="B10" s="9"/>
      <c r="C10" s="2"/>
      <c r="D10" s="25" t="s">
        <v>19</v>
      </c>
      <c r="E10" s="18" t="s">
        <v>20</v>
      </c>
      <c r="F10" s="20">
        <v>3.6</v>
      </c>
      <c r="G10" s="38">
        <v>2.9159999999999999</v>
      </c>
      <c r="H10" s="38">
        <v>0</v>
      </c>
      <c r="I10" s="38">
        <v>0</v>
      </c>
      <c r="J10" s="39">
        <v>0.72</v>
      </c>
    </row>
    <row r="11" spans="1:10" ht="15.75" thickBot="1" x14ac:dyDescent="0.3">
      <c r="A11" s="7"/>
      <c r="B11" s="1"/>
      <c r="C11" s="8"/>
      <c r="D11" s="26" t="s">
        <v>14</v>
      </c>
      <c r="E11" s="32" t="s">
        <v>17</v>
      </c>
      <c r="F11" s="21">
        <v>1.35</v>
      </c>
      <c r="G11" s="21">
        <v>32.729999999999997</v>
      </c>
      <c r="H11" s="21">
        <v>1.04</v>
      </c>
      <c r="I11" s="21">
        <v>0.12</v>
      </c>
      <c r="J11" s="36">
        <v>7.93</v>
      </c>
    </row>
    <row r="12" spans="1:10" x14ac:dyDescent="0.25">
      <c r="A12" s="3"/>
      <c r="B12" s="10"/>
      <c r="C12" s="5"/>
      <c r="D12" s="24"/>
      <c r="E12" s="14"/>
      <c r="F12" s="29">
        <f>SUM(F4:F11)</f>
        <v>108</v>
      </c>
      <c r="G12" s="29">
        <f>SUM(G4:G11)</f>
        <v>942.88600000000008</v>
      </c>
      <c r="H12" s="19">
        <f>SUM(H4:H11)</f>
        <v>76.778000000000006</v>
      </c>
      <c r="I12" s="19">
        <f>SUM(I4:I11)</f>
        <v>34.125999999999998</v>
      </c>
      <c r="J12" s="33">
        <f>SUM(J4:J11)</f>
        <v>140.57599999999999</v>
      </c>
    </row>
    <row r="13" spans="1:10" x14ac:dyDescent="0.25">
      <c r="A13" s="6"/>
      <c r="B13" s="2"/>
      <c r="C13" s="2"/>
      <c r="D13" s="25"/>
      <c r="E13" s="15"/>
      <c r="F13" s="20"/>
      <c r="G13" s="20"/>
      <c r="H13" s="20"/>
      <c r="I13" s="20"/>
      <c r="J13" s="34"/>
    </row>
    <row r="14" spans="1:10" ht="15.75" thickBot="1" x14ac:dyDescent="0.3">
      <c r="A14" s="7"/>
      <c r="B14" s="8"/>
      <c r="C14" s="8"/>
      <c r="D14" s="26"/>
      <c r="E14" s="16"/>
      <c r="F14" s="21"/>
      <c r="G14" s="21"/>
      <c r="H14" s="21"/>
      <c r="I14" s="21"/>
      <c r="J14" s="36"/>
    </row>
    <row r="15" spans="1:10" x14ac:dyDescent="0.25">
      <c r="A15" s="6"/>
      <c r="B15" s="1"/>
      <c r="C15" s="2"/>
      <c r="D15" s="25"/>
      <c r="E15" s="18"/>
      <c r="F15" s="20"/>
      <c r="G15" s="40"/>
      <c r="H15" s="40"/>
      <c r="I15" s="40"/>
      <c r="J15" s="41"/>
    </row>
    <row r="16" spans="1:10" x14ac:dyDescent="0.25">
      <c r="A16" s="6"/>
      <c r="B16" s="1"/>
      <c r="C16" s="2"/>
      <c r="D16" s="25"/>
      <c r="E16" s="18"/>
      <c r="F16" s="20"/>
      <c r="G16" s="40"/>
      <c r="H16" s="40"/>
      <c r="I16" s="40"/>
      <c r="J16" s="41"/>
    </row>
    <row r="17" spans="1:10" x14ac:dyDescent="0.25">
      <c r="A17" s="6"/>
      <c r="B17" s="1"/>
      <c r="C17" s="2"/>
      <c r="D17" s="25"/>
      <c r="E17" s="18"/>
      <c r="F17" s="20"/>
      <c r="G17" s="38"/>
      <c r="H17" s="38"/>
      <c r="I17" s="38"/>
      <c r="J17" s="39"/>
    </row>
    <row r="18" spans="1:10" x14ac:dyDescent="0.25">
      <c r="A18" s="6"/>
      <c r="B18" s="1"/>
      <c r="C18" s="2"/>
      <c r="D18" s="25"/>
      <c r="E18" s="18"/>
      <c r="F18" s="20"/>
      <c r="G18" s="20"/>
      <c r="H18" s="20"/>
      <c r="I18" s="20"/>
      <c r="J18" s="34"/>
    </row>
    <row r="19" spans="1:10" x14ac:dyDescent="0.25">
      <c r="A19" s="6"/>
      <c r="B19" s="1"/>
      <c r="C19" s="2"/>
      <c r="D19" s="25"/>
      <c r="E19" s="15"/>
      <c r="F19" s="30">
        <f>SUM(F15:F18)</f>
        <v>0</v>
      </c>
      <c r="G19" s="30">
        <f>SUM(G15:G18)</f>
        <v>0</v>
      </c>
      <c r="H19" s="20">
        <f>SUM(H15:H18)</f>
        <v>0</v>
      </c>
      <c r="I19" s="20">
        <f>SUM(I15:I18)</f>
        <v>0</v>
      </c>
      <c r="J19" s="34">
        <f>SUM(J15:J18)</f>
        <v>0</v>
      </c>
    </row>
    <row r="20" spans="1:10" x14ac:dyDescent="0.25">
      <c r="A20" s="6"/>
      <c r="B20" s="9"/>
      <c r="C20" s="22"/>
      <c r="D20" s="27"/>
      <c r="E20" s="23"/>
      <c r="F20" s="28">
        <f>F12+F19</f>
        <v>108</v>
      </c>
      <c r="G20" s="28">
        <f>G12+G19</f>
        <v>942.88600000000008</v>
      </c>
      <c r="H20" s="31"/>
      <c r="I20" s="31"/>
      <c r="J20" s="35"/>
    </row>
    <row r="21" spans="1:10" ht="15.75" thickBot="1" x14ac:dyDescent="0.3">
      <c r="A21" s="7"/>
      <c r="B21" s="8"/>
      <c r="C21" s="8"/>
      <c r="D21" s="26"/>
      <c r="E21" s="16"/>
      <c r="F21" s="21"/>
      <c r="G21" s="21"/>
      <c r="H21" s="21"/>
      <c r="I21" s="21"/>
      <c r="J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Агейчик Наталья Сергеевна</cp:lastModifiedBy>
  <cp:lastPrinted>2021-05-18T10:32:40Z</cp:lastPrinted>
  <dcterms:created xsi:type="dcterms:W3CDTF">2015-06-05T18:19:34Z</dcterms:created>
  <dcterms:modified xsi:type="dcterms:W3CDTF">2021-09-15T11:23:29Z</dcterms:modified>
</cp:coreProperties>
</file>