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1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7" i="1" l="1"/>
  <c r="I17" i="1"/>
  <c r="H17" i="1"/>
  <c r="G17" i="1"/>
  <c r="J9" i="1"/>
  <c r="I9" i="1"/>
  <c r="H9" i="1"/>
  <c r="G9" i="1"/>
  <c r="G18" i="1" s="1"/>
  <c r="F17" i="1"/>
  <c r="F9" i="1"/>
  <c r="F18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<sst xmlns="http://schemas.openxmlformats.org/spreadsheetml/2006/main" count="46" uniqueCount="40">
  <si>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</si>
  <si>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</si>
  <si>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</si>
  <si>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</si>
  <si>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</si>
  <si>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</si>
  <si>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</si>
  <si>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</si>
  <si>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</si>
  <si>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</si>
  <si>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</si>
  <si>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</si>
  <si>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</si>
  <si>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</si>
  <si>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</si>
  <si>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нарезной</t>
  </si>
  <si>
    <t>1/20</t>
  </si>
  <si>
    <t>1/200</t>
  </si>
  <si>
    <t>МБОУ СОШ №6</t>
  </si>
  <si>
    <t>Хлеб белый</t>
  </si>
  <si>
    <t>1/31,8</t>
  </si>
  <si>
    <t>2 блюдо</t>
  </si>
  <si>
    <t>Гарнир</t>
  </si>
  <si>
    <t>Гор.напиток</t>
  </si>
  <si>
    <t>Хлеб</t>
  </si>
  <si>
    <t>1/100</t>
  </si>
  <si>
    <t>1 блюдо</t>
  </si>
  <si>
    <t>Фрукт</t>
  </si>
  <si>
    <t>Каша молочная манная с маслом</t>
  </si>
  <si>
    <t>Чай с сахаром, лимоном</t>
  </si>
  <si>
    <t>Коктейль молочный</t>
  </si>
  <si>
    <t>Груша</t>
  </si>
  <si>
    <t>200/18</t>
  </si>
  <si>
    <t>200/7</t>
  </si>
  <si>
    <t>Молочка</t>
  </si>
  <si>
    <t>Суп картофельный с рисом</t>
  </si>
  <si>
    <t>Котлета рыбная из горбуши</t>
  </si>
  <si>
    <t>Пюре картофельное</t>
  </si>
  <si>
    <t>Компот из смородины</t>
  </si>
  <si>
    <t>1/75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</si>
</sst>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18</v>
      </c>
      <c r="C1" s="51"/>
      <c r="D1" s="52"/>
      <c r="E1" t="s">
        <v>12</v>
      </c>
      <c r="F1" s="19"/>
      <c r="I1" t="s">
        <v>1</v>
      </c>
      <c r="J1" s="18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21</v>
      </c>
      <c r="C4" s="6"/>
      <c r="D4" s="26" t="s">
        <v>28</v>
      </c>
      <c r="E4" s="41" t="s">
        <v>32</v>
      </c>
      <c r="F4" s="20">
        <v>13.65</v>
      </c>
      <c r="G4" s="48">
        <v>196</v>
      </c>
      <c r="H4" s="48">
        <v>6</v>
      </c>
      <c r="I4" s="48">
        <v>6.4</v>
      </c>
      <c r="J4" s="49">
        <v>30.6</v>
      </c>
    </row>
    <row r="5" spans="1:10" x14ac:dyDescent="0.25">
      <c r="A5" s="7"/>
      <c r="B5" s="1" t="s">
        <v>23</v>
      </c>
      <c r="C5" s="2"/>
      <c r="D5" s="27" t="s">
        <v>29</v>
      </c>
      <c r="E5" s="19" t="s">
        <v>33</v>
      </c>
      <c r="F5" s="21">
        <v>2</v>
      </c>
      <c r="G5" s="44">
        <v>31</v>
      </c>
      <c r="H5" s="44">
        <v>0.3</v>
      </c>
      <c r="I5" s="44">
        <v>0.1</v>
      </c>
      <c r="J5" s="45">
        <v>7.3</v>
      </c>
    </row>
    <row r="6" spans="1:10" x14ac:dyDescent="0.25">
      <c r="A6" s="7"/>
      <c r="B6" s="1" t="s">
        <v>34</v>
      </c>
      <c r="C6" s="2"/>
      <c r="D6" s="27" t="s">
        <v>30</v>
      </c>
      <c r="E6" s="19" t="s">
        <v>17</v>
      </c>
      <c r="F6" s="21">
        <v>25</v>
      </c>
      <c r="G6" s="42">
        <v>193.2</v>
      </c>
      <c r="H6" s="42">
        <v>5.8</v>
      </c>
      <c r="I6" s="42">
        <v>8.6</v>
      </c>
      <c r="J6" s="43">
        <v>250</v>
      </c>
    </row>
    <row r="7" spans="1:10" x14ac:dyDescent="0.25">
      <c r="A7" s="7"/>
      <c r="B7" s="1" t="s">
        <v>27</v>
      </c>
      <c r="C7" s="2"/>
      <c r="D7" s="27" t="s">
        <v>31</v>
      </c>
      <c r="E7" s="19" t="s">
        <v>25</v>
      </c>
      <c r="F7" s="21">
        <v>12</v>
      </c>
      <c r="G7" s="44">
        <v>47</v>
      </c>
      <c r="H7" s="44">
        <v>0.4</v>
      </c>
      <c r="I7" s="44">
        <v>0.3</v>
      </c>
      <c r="J7" s="45">
        <v>10.3</v>
      </c>
    </row>
    <row r="8" spans="1:10" ht="15.75" thickBot="1" x14ac:dyDescent="0.3">
      <c r="A8" s="8"/>
      <c r="B8" s="1" t="s">
        <v>24</v>
      </c>
      <c r="C8" s="9"/>
      <c r="D8" s="28" t="s">
        <v>15</v>
      </c>
      <c r="E8" s="36" t="s">
        <v>16</v>
      </c>
      <c r="F8" s="22">
        <v>1.35</v>
      </c>
      <c r="G8" s="22">
        <v>32.729999999999997</v>
      </c>
      <c r="H8" s="22">
        <v>1.04</v>
      </c>
      <c r="I8" s="22">
        <v>0.12</v>
      </c>
      <c r="J8" s="40">
        <v>7.93</v>
      </c>
    </row>
    <row r="9" spans="1:10" x14ac:dyDescent="0.25">
      <c r="A9" s="4"/>
      <c r="B9" s="11"/>
      <c r="C9" s="6"/>
      <c r="D9" s="26"/>
      <c r="E9" s="15"/>
      <c r="F9" s="32">
        <f>SUM(F4:F8)</f>
        <v>54</v>
      </c>
      <c r="G9" s="32">
        <f>SUM(G4:G8)</f>
        <v>499.93</v>
      </c>
      <c r="H9" s="20">
        <f>SUM(H4:H8)</f>
        <v>13.54</v>
      </c>
      <c r="I9" s="20">
        <f>SUM(I4:I8)</f>
        <v>15.52</v>
      </c>
      <c r="J9" s="37">
        <f>SUM(J4:J8)</f>
        <v>306.13</v>
      </c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8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40"/>
    </row>
    <row r="12" spans="1:10" x14ac:dyDescent="0.25">
      <c r="A12" s="7" t="s">
        <v>11</v>
      </c>
      <c r="B12" s="1" t="s">
        <v>26</v>
      </c>
      <c r="C12" s="3"/>
      <c r="D12" s="29" t="s">
        <v>35</v>
      </c>
      <c r="E12" s="35" t="s">
        <v>17</v>
      </c>
      <c r="F12" s="23">
        <v>6.35</v>
      </c>
      <c r="G12" s="46">
        <v>65.8</v>
      </c>
      <c r="H12" s="46">
        <v>1.4</v>
      </c>
      <c r="I12" s="46">
        <v>1.4</v>
      </c>
      <c r="J12" s="47">
        <v>11.8</v>
      </c>
    </row>
    <row r="13" spans="1:10" x14ac:dyDescent="0.25">
      <c r="A13" s="7"/>
      <c r="B13" s="1" t="s">
        <v>21</v>
      </c>
      <c r="C13" s="2"/>
      <c r="D13" s="27" t="s">
        <v>36</v>
      </c>
      <c r="E13" s="19" t="s">
        <v>39</v>
      </c>
      <c r="F13" s="21">
        <v>30.16</v>
      </c>
      <c r="G13" s="44">
        <f>155/100*75</f>
        <v>116.25</v>
      </c>
      <c r="H13" s="44">
        <f>12.7/100*75</f>
        <v>9.5250000000000004</v>
      </c>
      <c r="I13" s="44">
        <f>6.9/100*75</f>
        <v>5.1750000000000007</v>
      </c>
      <c r="J13" s="45">
        <f>10.5/100*75</f>
        <v>7.875</v>
      </c>
    </row>
    <row r="14" spans="1:10" x14ac:dyDescent="0.25">
      <c r="A14" s="7"/>
      <c r="B14" s="1" t="s">
        <v>22</v>
      </c>
      <c r="C14" s="2"/>
      <c r="D14" s="27" t="s">
        <v>37</v>
      </c>
      <c r="E14" s="19" t="s">
        <v>25</v>
      </c>
      <c r="F14" s="21">
        <v>8</v>
      </c>
      <c r="G14" s="44">
        <v>101.333</v>
      </c>
      <c r="H14" s="44">
        <v>2.0670000000000002</v>
      </c>
      <c r="I14" s="44">
        <v>4.4669999999999996</v>
      </c>
      <c r="J14" s="45">
        <v>13.2</v>
      </c>
    </row>
    <row r="15" spans="1:10" x14ac:dyDescent="0.25">
      <c r="A15" s="7"/>
      <c r="B15" s="1" t="s">
        <v>23</v>
      </c>
      <c r="C15" s="2"/>
      <c r="D15" s="27" t="s">
        <v>38</v>
      </c>
      <c r="E15" s="19" t="s">
        <v>17</v>
      </c>
      <c r="F15" s="21">
        <v>7.15</v>
      </c>
      <c r="G15" s="44">
        <v>63</v>
      </c>
      <c r="H15" s="44">
        <v>0.4</v>
      </c>
      <c r="I15" s="44">
        <v>0</v>
      </c>
      <c r="J15" s="45">
        <v>24.4</v>
      </c>
    </row>
    <row r="16" spans="1:10" x14ac:dyDescent="0.25">
      <c r="A16" s="7"/>
      <c r="B16" s="1" t="s">
        <v>24</v>
      </c>
      <c r="C16" s="2"/>
      <c r="D16" s="27" t="s">
        <v>19</v>
      </c>
      <c r="E16" s="19" t="s">
        <v>20</v>
      </c>
      <c r="F16" s="21">
        <v>2.34</v>
      </c>
      <c r="G16" s="21">
        <v>49.1</v>
      </c>
      <c r="H16" s="21">
        <v>1.56</v>
      </c>
      <c r="I16" s="21">
        <v>0.19</v>
      </c>
      <c r="J16" s="38">
        <v>11.9</v>
      </c>
    </row>
    <row r="17" spans="1:10" x14ac:dyDescent="0.25">
      <c r="A17" s="7"/>
      <c r="B17" s="1"/>
      <c r="C17" s="2"/>
      <c r="D17" s="27"/>
      <c r="E17" s="16"/>
      <c r="F17" s="33">
        <f>SUM(F12:F16)</f>
        <v>54</v>
      </c>
      <c r="G17" s="33">
        <f>SUM(G12:G16)</f>
        <v>395.48300000000006</v>
      </c>
      <c r="H17" s="21">
        <f>SUM(H12:H16)</f>
        <v>14.952000000000002</v>
      </c>
      <c r="I17" s="21">
        <f>SUM(I12:I16)</f>
        <v>11.232000000000001</v>
      </c>
      <c r="J17" s="38">
        <f>SUM(J12:J16)</f>
        <v>69.174999999999997</v>
      </c>
    </row>
    <row r="18" spans="1:10" x14ac:dyDescent="0.25">
      <c r="A18" s="7"/>
      <c r="B18" s="10"/>
      <c r="C18" s="24"/>
      <c r="D18" s="30"/>
      <c r="E18" s="25"/>
      <c r="F18" s="31">
        <f>F9+F17</f>
        <v>108</v>
      </c>
      <c r="G18" s="31">
        <f>G9+G17</f>
        <v>895.41300000000001</v>
      </c>
      <c r="H18" s="34"/>
      <c r="I18" s="34"/>
      <c r="J18" s="39"/>
    </row>
    <row r="19" spans="1:10" ht="15.75" thickBot="1" x14ac:dyDescent="0.3">
      <c r="A19" s="8"/>
      <c r="B19" s="9"/>
      <c r="C19" s="9"/>
      <c r="D19" s="28"/>
      <c r="E19" s="17"/>
      <c r="F19" s="22"/>
      <c r="G19" s="22"/>
      <c r="H19" s="22"/>
      <c r="I19" s="22"/>
      <c r="J1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Агейчик Наталья Сергеевна</cp:lastModifiedBy>
  <cp:lastPrinted>2021-05-18T10:32:40Z</cp:lastPrinted>
  <dcterms:created xsi:type="dcterms:W3CDTF">2015-06-05T18:19:34Z</dcterms:created>
  <dcterms:modified xsi:type="dcterms:W3CDTF">2021-09-22T07:57:17Z</dcterms:modified>
</cp:coreProperties>
</file>