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2019-2022 уч.год\Меню на ноябрь 2021 — копия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8" i="1" l="1"/>
  <c r="G16" i="1" l="1"/>
  <c r="J16" i="1"/>
  <c r="I16" i="1"/>
  <c r="H16" i="1"/>
  <c r="E16" i="1" l="1"/>
  <c r="E17" i="1" l="1"/>
  <c r="G8" i="1" l="1"/>
  <c r="G17" i="1" s="1"/>
  <c r="H8" i="1"/>
  <c r="I8" i="1"/>
  <c r="J8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<sst xmlns="http://schemas.openxmlformats.org/spreadsheetml/2006/main" count="46" uniqueCount="43">
  <si>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</si>
  <si>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</si>
  <si>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</si>
  <si>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</si>
  <si>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</si>
  <si>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</si>
  <si>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</si>
  <si>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</si>
  <si>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</si>
  <si>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</si>
  <si>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</si>
  <si>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</si>
  <si>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</si>
  <si>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</si>
  <si>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</si>
  <si>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</si>
  <si>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</si>
  <si>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</si>
  <si>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</si>
  <si>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2 блюда</t>
  </si>
  <si>
    <t>1/20</t>
  </si>
  <si>
    <t>1/200</t>
  </si>
  <si>
    <t>хлеб</t>
  </si>
  <si>
    <t>Батон нарезной</t>
  </si>
  <si>
    <t>1/100</t>
  </si>
  <si>
    <t>1 блюдо</t>
  </si>
  <si>
    <t>2 блюдо</t>
  </si>
  <si>
    <t>Гарнир</t>
  </si>
  <si>
    <t>Хлеб</t>
  </si>
  <si>
    <t>Хлеб белый</t>
  </si>
  <si>
    <t>1/31,8</t>
  </si>
  <si>
    <t>Каша молочная рисовая с маслом</t>
  </si>
  <si>
    <t>200/13</t>
  </si>
  <si>
    <t>Чай с сахаром, лимоном</t>
  </si>
  <si>
    <t>200/7</t>
  </si>
  <si>
    <t>Творожок "Растишка"</t>
  </si>
  <si>
    <t>Молочка</t>
  </si>
  <si>
    <t>Борщ из свежей капусты со сметаной, мясом</t>
  </si>
  <si>
    <t>6/200/10</t>
  </si>
  <si>
    <t>Плов из свинины</t>
  </si>
  <si>
    <t>50/100</t>
  </si>
  <si>
    <t>Огурец свежий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</si>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</sst>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7" sqref="G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15</v>
      </c>
      <c r="C1" s="53"/>
      <c r="D1" s="54"/>
      <c r="E1" t="s">
        <v>12</v>
      </c>
      <c r="F1" s="15"/>
      <c r="I1" t="s">
        <v>1</v>
      </c>
      <c r="J1" s="14">
        <v>44523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31</v>
      </c>
      <c r="E4" s="49">
        <v>12.65</v>
      </c>
      <c r="F4" s="48" t="s">
        <v>32</v>
      </c>
      <c r="G4" s="38">
        <v>320</v>
      </c>
      <c r="H4" s="38">
        <v>6.4</v>
      </c>
      <c r="I4" s="38">
        <v>14.467000000000001</v>
      </c>
      <c r="J4" s="39">
        <v>23.466999999999999</v>
      </c>
    </row>
    <row r="5" spans="1:10" ht="15" thickBot="1" x14ac:dyDescent="0.35">
      <c r="A5" s="6"/>
      <c r="B5" s="1" t="s">
        <v>16</v>
      </c>
      <c r="C5" s="2"/>
      <c r="D5" s="21" t="s">
        <v>33</v>
      </c>
      <c r="E5" s="51">
        <v>2</v>
      </c>
      <c r="F5" s="15" t="s">
        <v>34</v>
      </c>
      <c r="G5" s="32">
        <v>41.7</v>
      </c>
      <c r="H5" s="32">
        <v>0.2</v>
      </c>
      <c r="I5" s="32">
        <v>0.1</v>
      </c>
      <c r="J5" s="33">
        <v>10.8</v>
      </c>
    </row>
    <row r="6" spans="1:10" ht="15" thickBot="1" x14ac:dyDescent="0.35">
      <c r="A6" s="6"/>
      <c r="B6" s="1" t="s">
        <v>36</v>
      </c>
      <c r="C6" s="2"/>
      <c r="D6" s="21" t="s">
        <v>35</v>
      </c>
      <c r="E6" s="51">
        <v>38</v>
      </c>
      <c r="F6" s="15" t="s">
        <v>24</v>
      </c>
      <c r="G6" s="32">
        <v>102</v>
      </c>
      <c r="H6" s="32">
        <v>7.4</v>
      </c>
      <c r="I6" s="32">
        <v>3.9</v>
      </c>
      <c r="J6" s="33">
        <v>9.4</v>
      </c>
    </row>
    <row r="7" spans="1:10" ht="15" thickBot="1" x14ac:dyDescent="0.35">
      <c r="A7" s="6"/>
      <c r="B7" s="1" t="s">
        <v>22</v>
      </c>
      <c r="C7" s="2"/>
      <c r="D7" s="21" t="s">
        <v>23</v>
      </c>
      <c r="E7" s="51">
        <v>1.35</v>
      </c>
      <c r="F7" s="15" t="s">
        <v>20</v>
      </c>
      <c r="G7" s="32">
        <v>32.729999999999997</v>
      </c>
      <c r="H7" s="32">
        <v>1.04</v>
      </c>
      <c r="I7" s="32">
        <v>0.12</v>
      </c>
      <c r="J7" s="33">
        <v>7.93</v>
      </c>
    </row>
    <row r="8" spans="1:10" x14ac:dyDescent="0.3">
      <c r="A8" s="4"/>
      <c r="B8" s="10"/>
      <c r="C8" s="5"/>
      <c r="D8" s="20" t="s">
        <v>18</v>
      </c>
      <c r="E8" s="50">
        <f>SUM(E4:E7)</f>
        <v>54</v>
      </c>
      <c r="F8" s="26"/>
      <c r="G8" s="26">
        <f>SUM(G4:G7)</f>
        <v>496.43</v>
      </c>
      <c r="H8" s="16">
        <f>SUM(H4:H7)</f>
        <v>15.04</v>
      </c>
      <c r="I8" s="16">
        <f>SUM(I4:I7)</f>
        <v>18.587</v>
      </c>
      <c r="J8" s="28">
        <f>SUM(J4:J7)</f>
        <v>51.596999999999994</v>
      </c>
    </row>
    <row r="9" spans="1:10" x14ac:dyDescent="0.3">
      <c r="A9" s="6"/>
      <c r="B9" s="2"/>
      <c r="C9" s="2"/>
      <c r="D9" s="21"/>
      <c r="E9" s="40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41"/>
      <c r="F10" s="18"/>
      <c r="G10" s="18"/>
      <c r="H10" s="18"/>
      <c r="I10" s="18"/>
      <c r="J10" s="31"/>
    </row>
    <row r="11" spans="1:10" x14ac:dyDescent="0.3">
      <c r="A11" s="6" t="s">
        <v>11</v>
      </c>
      <c r="B11" s="1" t="s">
        <v>25</v>
      </c>
      <c r="C11" s="3"/>
      <c r="D11" s="23" t="s">
        <v>37</v>
      </c>
      <c r="E11" s="42">
        <v>12.86</v>
      </c>
      <c r="F11" s="44" t="s">
        <v>38</v>
      </c>
      <c r="G11" s="36">
        <v>96.683999999999997</v>
      </c>
      <c r="H11" s="36">
        <v>2.762</v>
      </c>
      <c r="I11" s="36">
        <v>4.9560000000000004</v>
      </c>
      <c r="J11" s="37">
        <v>11.676</v>
      </c>
    </row>
    <row r="12" spans="1:10" x14ac:dyDescent="0.3">
      <c r="A12" s="6"/>
      <c r="B12" s="1" t="s">
        <v>26</v>
      </c>
      <c r="C12" s="3"/>
      <c r="D12" s="23" t="s">
        <v>39</v>
      </c>
      <c r="E12" s="42">
        <v>28.82</v>
      </c>
      <c r="F12" s="44" t="s">
        <v>40</v>
      </c>
      <c r="G12" s="36">
        <v>192</v>
      </c>
      <c r="H12" s="36">
        <v>14.78</v>
      </c>
      <c r="I12" s="36">
        <v>3.53</v>
      </c>
      <c r="J12" s="37">
        <v>25.35</v>
      </c>
    </row>
    <row r="13" spans="1:10" x14ac:dyDescent="0.3">
      <c r="A13" s="6"/>
      <c r="B13" s="1" t="s">
        <v>27</v>
      </c>
      <c r="C13" s="3"/>
      <c r="D13" s="23" t="s">
        <v>41</v>
      </c>
      <c r="E13" s="42">
        <v>2.65</v>
      </c>
      <c r="F13" s="44" t="s">
        <v>20</v>
      </c>
      <c r="G13" s="36">
        <f>15/5</f>
        <v>3</v>
      </c>
      <c r="H13" s="36">
        <f>0.8/5</f>
        <v>0.16</v>
      </c>
      <c r="I13" s="36">
        <f>0.1/5</f>
        <v>0.02</v>
      </c>
      <c r="J13" s="37">
        <f>2.8/5</f>
        <v>0.55999999999999994</v>
      </c>
    </row>
    <row r="14" spans="1:10" x14ac:dyDescent="0.3">
      <c r="A14" s="6"/>
      <c r="B14" s="1" t="s">
        <v>16</v>
      </c>
      <c r="C14" s="2"/>
      <c r="D14" s="21" t="s">
        <v>42</v>
      </c>
      <c r="E14" s="42">
        <v>7.33</v>
      </c>
      <c r="F14" s="15" t="s">
        <v>21</v>
      </c>
      <c r="G14" s="34">
        <v>80.599999999999994</v>
      </c>
      <c r="H14" s="34">
        <v>0.1</v>
      </c>
      <c r="I14" s="34">
        <v>0.04</v>
      </c>
      <c r="J14" s="35">
        <v>21.2</v>
      </c>
    </row>
    <row r="15" spans="1:10" x14ac:dyDescent="0.3">
      <c r="A15" s="6"/>
      <c r="B15" s="1" t="s">
        <v>28</v>
      </c>
      <c r="C15" s="2"/>
      <c r="D15" s="21" t="s">
        <v>29</v>
      </c>
      <c r="E15" s="42">
        <v>2.34</v>
      </c>
      <c r="F15" s="43" t="s">
        <v>30</v>
      </c>
      <c r="G15" s="43">
        <v>49.1</v>
      </c>
      <c r="H15" s="17">
        <v>1.56</v>
      </c>
      <c r="I15" s="17">
        <v>0.19</v>
      </c>
      <c r="J15" s="29">
        <v>11.9</v>
      </c>
    </row>
    <row r="16" spans="1:10" x14ac:dyDescent="0.3">
      <c r="A16" s="6"/>
      <c r="B16" s="9"/>
      <c r="C16" s="19"/>
      <c r="D16" s="24" t="s">
        <v>18</v>
      </c>
      <c r="E16" s="47">
        <f>SUM(E11:E15)</f>
        <v>54</v>
      </c>
      <c r="F16" s="25"/>
      <c r="G16" s="25">
        <f>SUM(G11:G15)</f>
        <v>421.38400000000001</v>
      </c>
      <c r="H16" s="27">
        <f>SUM(H11:H15)</f>
        <v>19.361999999999998</v>
      </c>
      <c r="I16" s="27">
        <f>SUM(I11:I15)</f>
        <v>8.7359999999999989</v>
      </c>
      <c r="J16" s="30">
        <f>SUM(J11:J15)</f>
        <v>70.686000000000007</v>
      </c>
    </row>
    <row r="17" spans="1:10" ht="15" thickBot="1" x14ac:dyDescent="0.35">
      <c r="A17" s="7"/>
      <c r="B17" s="8"/>
      <c r="C17" s="8"/>
      <c r="D17" s="22" t="s">
        <v>17</v>
      </c>
      <c r="E17" s="45">
        <f>E8+E16</f>
        <v>108</v>
      </c>
      <c r="F17" s="18"/>
      <c r="G17" s="46">
        <f>G8+G16</f>
        <v>917.81400000000008</v>
      </c>
      <c r="H17" s="18"/>
      <c r="I17" s="18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2021-11-29T07:09:41Z</dcterms:modified>
</cp:coreProperties>
</file>