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<sst xmlns="http://schemas.openxmlformats.org/spreadsheetml/2006/main" count="50" uniqueCount="46">
  <si>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</si>
  <si>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</si>
  <si>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</si>
  <si>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</si>
  <si>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</si>
  <si>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</si>
  <si>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</si>
  <si>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</si>
  <si>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</si>
  <si>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</si>
  <si>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</si>
  <si>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</si>
  <si>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</si>
  <si>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</si>
  <si>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</si>
  <si>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</si>
  <si>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</si>
  <si>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</si>
  <si>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</si>
  <si>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</si>
  <si>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</si>
  <si>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</si>
  <si>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</si>
  <si>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</si>
  <si>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</si>
  <si>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Гарнир</t>
  </si>
  <si>
    <t>1/100</t>
  </si>
  <si>
    <t>Каша молочная "Дружба" с маслом</t>
  </si>
  <si>
    <t>200/20</t>
  </si>
  <si>
    <t>Чай с вареньем</t>
  </si>
  <si>
    <t>180/30</t>
  </si>
  <si>
    <t>Йогурт "Альпенгурт"</t>
  </si>
  <si>
    <t>1/95</t>
  </si>
  <si>
    <t>Конверт слоеный с брусникой</t>
  </si>
  <si>
    <t>1/60</t>
  </si>
  <si>
    <t>Молочка</t>
  </si>
  <si>
    <t>Выпечка</t>
  </si>
  <si>
    <t>Огурец свежий</t>
  </si>
  <si>
    <t>1/10</t>
  </si>
  <si>
    <t>Суп картофельный с рисом</t>
  </si>
  <si>
    <t>1/200</t>
  </si>
  <si>
    <t>Котлета рубленая из куры</t>
  </si>
  <si>
    <t>1/75</t>
  </si>
  <si>
    <t>Картофель в молоке</t>
  </si>
  <si>
    <t>Компот из смеси ягод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</si>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</sst>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27</v>
      </c>
      <c r="E4" s="47">
        <v>18.670000000000002</v>
      </c>
      <c r="F4" s="48" t="s">
        <v>28</v>
      </c>
      <c r="G4" s="49">
        <v>148</v>
      </c>
      <c r="H4" s="49">
        <v>5.0999999999999996</v>
      </c>
      <c r="I4" s="49">
        <v>4</v>
      </c>
      <c r="J4" s="50">
        <v>22.9</v>
      </c>
    </row>
    <row r="5" spans="1:10" ht="15" thickBot="1" x14ac:dyDescent="0.35">
      <c r="A5" s="6"/>
      <c r="B5" s="1" t="s">
        <v>14</v>
      </c>
      <c r="C5" s="3"/>
      <c r="D5" s="23" t="s">
        <v>29</v>
      </c>
      <c r="E5" s="47">
        <v>3.96</v>
      </c>
      <c r="F5" s="48" t="s">
        <v>30</v>
      </c>
      <c r="G5" s="49">
        <v>110.8</v>
      </c>
      <c r="H5" s="49">
        <v>0.2</v>
      </c>
      <c r="I5" s="49">
        <v>0</v>
      </c>
      <c r="J5" s="50">
        <v>28.6</v>
      </c>
    </row>
    <row r="6" spans="1:10" ht="15" thickBot="1" x14ac:dyDescent="0.35">
      <c r="A6" s="6"/>
      <c r="B6" s="1" t="s">
        <v>35</v>
      </c>
      <c r="C6" s="3"/>
      <c r="D6" s="23" t="s">
        <v>31</v>
      </c>
      <c r="E6" s="47">
        <v>22</v>
      </c>
      <c r="F6" s="48" t="s">
        <v>32</v>
      </c>
      <c r="G6" s="49">
        <v>45</v>
      </c>
      <c r="H6" s="49">
        <v>3.1</v>
      </c>
      <c r="I6" s="49">
        <v>0.4</v>
      </c>
      <c r="J6" s="50">
        <v>8.3000000000000007</v>
      </c>
    </row>
    <row r="7" spans="1:10" ht="15" thickBot="1" x14ac:dyDescent="0.35">
      <c r="A7" s="6"/>
      <c r="B7" s="1" t="s">
        <v>36</v>
      </c>
      <c r="C7" s="3"/>
      <c r="D7" s="23" t="s">
        <v>33</v>
      </c>
      <c r="E7" s="47">
        <v>15</v>
      </c>
      <c r="F7" s="48" t="s">
        <v>34</v>
      </c>
      <c r="G7" s="49">
        <v>178.8</v>
      </c>
      <c r="H7" s="49">
        <v>2.46</v>
      </c>
      <c r="I7" s="49">
        <v>7.32</v>
      </c>
      <c r="J7" s="50">
        <v>26.52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60.800000000000004</v>
      </c>
      <c r="F9" s="26"/>
      <c r="G9" s="26">
        <f>SUM(G4:G8)</f>
        <v>515.33000000000004</v>
      </c>
      <c r="H9" s="16">
        <f>SUM(H4:H8)</f>
        <v>11.899999999999999</v>
      </c>
      <c r="I9" s="16">
        <f>SUM(I4:I8)</f>
        <v>11.84</v>
      </c>
      <c r="J9" s="28">
        <f>SUM(J4:J8)</f>
        <v>94.25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45</v>
      </c>
      <c r="C12" s="3"/>
      <c r="D12" s="23" t="s">
        <v>37</v>
      </c>
      <c r="E12" s="38">
        <v>1.98</v>
      </c>
      <c r="F12" s="40" t="s">
        <v>38</v>
      </c>
      <c r="G12" s="34">
        <f>15*0.1</f>
        <v>1.5</v>
      </c>
      <c r="H12" s="34">
        <f>0.8*0.1</f>
        <v>8.0000000000000016E-2</v>
      </c>
      <c r="I12" s="34">
        <f>0.1*0.1</f>
        <v>1.0000000000000002E-2</v>
      </c>
      <c r="J12" s="35">
        <f>2.8*0.1</f>
        <v>0.27999999999999997</v>
      </c>
    </row>
    <row r="13" spans="1:10" x14ac:dyDescent="0.3">
      <c r="A13" s="6"/>
      <c r="B13" s="1" t="s">
        <v>18</v>
      </c>
      <c r="C13" s="3"/>
      <c r="D13" s="23" t="s">
        <v>39</v>
      </c>
      <c r="E13" s="38">
        <v>8.85</v>
      </c>
      <c r="F13" s="40" t="s">
        <v>40</v>
      </c>
      <c r="G13" s="34">
        <v>65.8</v>
      </c>
      <c r="H13" s="34">
        <v>1.4</v>
      </c>
      <c r="I13" s="34">
        <v>1.4</v>
      </c>
      <c r="J13" s="35">
        <v>11.8</v>
      </c>
    </row>
    <row r="14" spans="1:10" x14ac:dyDescent="0.3">
      <c r="A14" s="6"/>
      <c r="B14" s="1" t="s">
        <v>19</v>
      </c>
      <c r="C14" s="3"/>
      <c r="D14" s="23" t="s">
        <v>41</v>
      </c>
      <c r="E14" s="38">
        <v>22.96</v>
      </c>
      <c r="F14" s="40" t="s">
        <v>42</v>
      </c>
      <c r="G14" s="34">
        <v>178</v>
      </c>
      <c r="H14" s="34">
        <v>11.9</v>
      </c>
      <c r="I14" s="34">
        <v>10.4</v>
      </c>
      <c r="J14" s="35">
        <v>9.1999999999999993</v>
      </c>
    </row>
    <row r="15" spans="1:10" x14ac:dyDescent="0.3">
      <c r="A15" s="6"/>
      <c r="B15" s="1" t="s">
        <v>25</v>
      </c>
      <c r="C15" s="3"/>
      <c r="D15" s="23" t="s">
        <v>43</v>
      </c>
      <c r="E15" s="38">
        <v>11.89</v>
      </c>
      <c r="F15" s="40" t="s">
        <v>26</v>
      </c>
      <c r="G15" s="34">
        <v>90</v>
      </c>
      <c r="H15" s="34">
        <v>2.1800000000000002</v>
      </c>
      <c r="I15" s="34">
        <v>3.85</v>
      </c>
      <c r="J15" s="35">
        <v>10.67</v>
      </c>
    </row>
    <row r="16" spans="1:10" x14ac:dyDescent="0.3">
      <c r="A16" s="6"/>
      <c r="B16" s="1" t="s">
        <v>14</v>
      </c>
      <c r="C16" s="3"/>
      <c r="D16" s="23" t="s">
        <v>44</v>
      </c>
      <c r="E16" s="38">
        <v>8.52</v>
      </c>
      <c r="F16" s="40" t="s">
        <v>40</v>
      </c>
      <c r="G16" s="34">
        <v>49</v>
      </c>
      <c r="H16" s="34">
        <v>0.4</v>
      </c>
      <c r="I16" s="34">
        <v>0.2</v>
      </c>
      <c r="J16" s="35">
        <v>11.5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56.2</v>
      </c>
      <c r="F18" s="25"/>
      <c r="G18" s="25">
        <f>SUM(G12:G17)</f>
        <v>433.40000000000003</v>
      </c>
      <c r="H18" s="27">
        <f>SUM(H12:H17)</f>
        <v>17.52</v>
      </c>
      <c r="I18" s="27">
        <f>SUM(I12:I17)</f>
        <v>16.05</v>
      </c>
      <c r="J18" s="30">
        <f>SUM(J12:J17)</f>
        <v>55.35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117</v>
      </c>
      <c r="F19" s="18"/>
      <c r="G19" s="42">
        <f>G9+G18</f>
        <v>948.73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2022-03-18T07:15:38Z</dcterms:modified>
</cp:coreProperties>
</file>