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G17" i="1" l="1"/>
  <c r="J17" i="1"/>
  <c r="I17" i="1"/>
  <c r="H17" i="1"/>
  <c r="E17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<sst xmlns="http://schemas.openxmlformats.org/spreadsheetml/2006/main" count="48" uniqueCount="43">
  <si>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</si>
  <si>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</si>
  <si>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</si>
  <si>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</si>
  <si>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</si>
  <si>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</si>
  <si>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</si>
  <si>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</si>
  <si>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</si>
  <si>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</si>
  <si>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</si>
  <si>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</si>
  <si>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</si>
  <si>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</si>
  <si>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</si>
  <si>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</si>
  <si>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</si>
  <si>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</si>
  <si>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</si>
  <si>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</si>
  <si>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</si>
  <si>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</si>
  <si>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</si>
  <si>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Чай с сахаром, лимоном</t>
  </si>
  <si>
    <t>180/15/7</t>
  </si>
  <si>
    <t>1/200</t>
  </si>
  <si>
    <t>Батон нарезной</t>
  </si>
  <si>
    <t>1/18</t>
  </si>
  <si>
    <t>Макароны с сыром "Российским"</t>
  </si>
  <si>
    <t>100/22</t>
  </si>
  <si>
    <t>Творожок "Агуша"</t>
  </si>
  <si>
    <t>1/100</t>
  </si>
  <si>
    <t>Печенье овсяное</t>
  </si>
  <si>
    <t>1/24</t>
  </si>
  <si>
    <t>Молочка</t>
  </si>
  <si>
    <t>Кондитерка</t>
  </si>
  <si>
    <t>Суп картофельный с рыбой (горбуша консерв.)</t>
  </si>
  <si>
    <t>16/200</t>
  </si>
  <si>
    <t>Гуляш</t>
  </si>
  <si>
    <t>25/50</t>
  </si>
  <si>
    <t>Картофель отварной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</si>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</sst>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44883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28</v>
      </c>
      <c r="E4" s="43">
        <v>17.29</v>
      </c>
      <c r="F4" s="42" t="s">
        <v>29</v>
      </c>
      <c r="G4" s="34">
        <v>240.96</v>
      </c>
      <c r="H4" s="34">
        <v>8.8800000000000008</v>
      </c>
      <c r="I4" s="34">
        <v>10.68</v>
      </c>
      <c r="J4" s="35">
        <v>27</v>
      </c>
    </row>
    <row r="5" spans="1:10" ht="15" thickBot="1" x14ac:dyDescent="0.35">
      <c r="A5" s="6"/>
      <c r="B5" s="1" t="s">
        <v>15</v>
      </c>
      <c r="C5" s="2"/>
      <c r="D5" s="21" t="s">
        <v>23</v>
      </c>
      <c r="E5" s="45">
        <v>2.52</v>
      </c>
      <c r="F5" s="15" t="s">
        <v>24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34</v>
      </c>
      <c r="C6" s="2"/>
      <c r="D6" s="21" t="s">
        <v>30</v>
      </c>
      <c r="E6" s="45">
        <v>36</v>
      </c>
      <c r="F6" s="15" t="s">
        <v>31</v>
      </c>
      <c r="G6" s="34">
        <v>102</v>
      </c>
      <c r="H6" s="34">
        <v>7.4</v>
      </c>
      <c r="I6" s="34">
        <v>3.9</v>
      </c>
      <c r="J6" s="35">
        <v>9.4</v>
      </c>
    </row>
    <row r="7" spans="1:10" ht="15" thickBot="1" x14ac:dyDescent="0.35">
      <c r="A7" s="6"/>
      <c r="B7" s="1" t="s">
        <v>35</v>
      </c>
      <c r="C7" s="2"/>
      <c r="D7" s="21" t="s">
        <v>32</v>
      </c>
      <c r="E7" s="45">
        <v>4.41</v>
      </c>
      <c r="F7" s="15" t="s">
        <v>33</v>
      </c>
      <c r="G7" s="34">
        <v>96.14</v>
      </c>
      <c r="H7" s="34">
        <v>1.43</v>
      </c>
      <c r="I7" s="34">
        <v>3.1680000000000001</v>
      </c>
      <c r="J7" s="35">
        <v>15.795999999999999</v>
      </c>
    </row>
    <row r="8" spans="1:10" ht="15" thickBot="1" x14ac:dyDescent="0.35">
      <c r="A8" s="6"/>
      <c r="B8" s="1" t="s">
        <v>20</v>
      </c>
      <c r="C8" s="2"/>
      <c r="D8" s="21" t="s">
        <v>26</v>
      </c>
      <c r="E8" s="45">
        <v>1.23</v>
      </c>
      <c r="F8" s="15" t="s">
        <v>27</v>
      </c>
      <c r="G8" s="39">
        <v>32.729999999999997</v>
      </c>
      <c r="H8" s="17">
        <v>1.04</v>
      </c>
      <c r="I8" s="17">
        <v>0.12</v>
      </c>
      <c r="J8" s="29">
        <v>7.93</v>
      </c>
    </row>
    <row r="9" spans="1:10" x14ac:dyDescent="0.3">
      <c r="A9" s="4"/>
      <c r="B9" s="10"/>
      <c r="C9" s="5"/>
      <c r="D9" s="20" t="s">
        <v>17</v>
      </c>
      <c r="E9" s="44">
        <f>SUM(E4:E8)</f>
        <v>61.449999999999996</v>
      </c>
      <c r="F9" s="26"/>
      <c r="G9" s="26">
        <f>SUM(G4:G8)</f>
        <v>502.83000000000004</v>
      </c>
      <c r="H9" s="16">
        <f>SUM(H4:H8)</f>
        <v>19.05</v>
      </c>
      <c r="I9" s="16">
        <f>SUM(I4:I8)</f>
        <v>17.968</v>
      </c>
      <c r="J9" s="28">
        <f>SUM(J4:J8)</f>
        <v>67.425999999999988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47" t="s">
        <v>36</v>
      </c>
      <c r="E12" s="38">
        <v>14.22</v>
      </c>
      <c r="F12" s="40" t="s">
        <v>37</v>
      </c>
      <c r="G12" s="32">
        <v>106.4</v>
      </c>
      <c r="H12" s="32">
        <v>5.2</v>
      </c>
      <c r="I12" s="32">
        <v>0.6</v>
      </c>
      <c r="J12" s="33">
        <v>19.8</v>
      </c>
    </row>
    <row r="13" spans="1:10" x14ac:dyDescent="0.3">
      <c r="A13" s="6"/>
      <c r="B13" s="1" t="s">
        <v>19</v>
      </c>
      <c r="C13" s="3"/>
      <c r="D13" s="47" t="s">
        <v>38</v>
      </c>
      <c r="E13" s="38">
        <v>24.6</v>
      </c>
      <c r="F13" s="40" t="s">
        <v>39</v>
      </c>
      <c r="G13" s="32">
        <f>151.1*0.75</f>
        <v>113.32499999999999</v>
      </c>
      <c r="H13" s="32">
        <f>14.4*0.75</f>
        <v>10.8</v>
      </c>
      <c r="I13" s="32">
        <f>9.3*0.75</f>
        <v>6.9750000000000005</v>
      </c>
      <c r="J13" s="33">
        <f>2.6*0.75</f>
        <v>1.9500000000000002</v>
      </c>
    </row>
    <row r="14" spans="1:10" x14ac:dyDescent="0.3">
      <c r="A14" s="6"/>
      <c r="B14" s="1" t="s">
        <v>42</v>
      </c>
      <c r="C14" s="3"/>
      <c r="D14" s="23" t="s">
        <v>40</v>
      </c>
      <c r="E14" s="38">
        <v>8.1999999999999993</v>
      </c>
      <c r="F14" s="40" t="s">
        <v>31</v>
      </c>
      <c r="G14" s="32">
        <v>260.3</v>
      </c>
      <c r="H14" s="32">
        <v>15.4</v>
      </c>
      <c r="I14" s="32">
        <v>18.899999999999999</v>
      </c>
      <c r="J14" s="33">
        <v>5.6</v>
      </c>
    </row>
    <row r="15" spans="1:10" x14ac:dyDescent="0.3">
      <c r="A15" s="6"/>
      <c r="B15" s="1" t="s">
        <v>15</v>
      </c>
      <c r="C15" s="3"/>
      <c r="D15" s="23" t="s">
        <v>41</v>
      </c>
      <c r="E15" s="38">
        <v>14</v>
      </c>
      <c r="F15" s="40" t="s">
        <v>25</v>
      </c>
      <c r="G15" s="32">
        <v>92</v>
      </c>
      <c r="H15" s="32">
        <v>1</v>
      </c>
      <c r="I15" s="32">
        <v>0</v>
      </c>
      <c r="J15" s="33">
        <v>20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2.5299999999999998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SUM(E12:E16)</f>
        <v>63.55</v>
      </c>
      <c r="F17" s="25"/>
      <c r="G17" s="25">
        <f>SUM(G12:G16)</f>
        <v>621.125</v>
      </c>
      <c r="H17" s="27">
        <f>SUM(H12:H16)</f>
        <v>33.96</v>
      </c>
      <c r="I17" s="27">
        <f>SUM(I12:I16)</f>
        <v>26.664999999999999</v>
      </c>
      <c r="J17" s="30">
        <f>SUM(J12:J16)</f>
        <v>59.25</v>
      </c>
    </row>
    <row r="18" spans="1:10" ht="15" thickBot="1" x14ac:dyDescent="0.35">
      <c r="A18" s="7"/>
      <c r="B18" s="8"/>
      <c r="C18" s="8"/>
      <c r="D18" s="22" t="s">
        <v>16</v>
      </c>
      <c r="E18" s="49">
        <f>E9+E17</f>
        <v>125</v>
      </c>
      <c r="F18" s="18"/>
      <c r="G18" s="41">
        <f>G9+G17</f>
        <v>1123.9549999999999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2022-11-15T06:05:34Z</dcterms:modified>
</cp:coreProperties>
</file>