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<sst xmlns="http://schemas.openxmlformats.org/spreadsheetml/2006/main" count="54" uniqueCount="48">
  <si>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</si>
  <si>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</si>
  <si>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</si>
  <si>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</si>
  <si>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</si>
  <si>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</si>
  <si>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</si>
  <si>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</si>
  <si>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</si>
  <si>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</si>
  <si>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</si>
  <si>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</si>
  <si>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</si>
  <si>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</si>
  <si>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</si>
  <si>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</si>
  <si>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</si>
  <si>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</si>
  <si>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</si>
  <si>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</si>
  <si>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</si>
  <si>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</si>
  <si>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</si>
  <si>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</si>
  <si>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1/100</t>
  </si>
  <si>
    <t>Чай с сахаром, лимоном</t>
  </si>
  <si>
    <t>180/15/7</t>
  </si>
  <si>
    <t>Фрукт</t>
  </si>
  <si>
    <t>Батон нарезной</t>
  </si>
  <si>
    <t>1/18</t>
  </si>
  <si>
    <t>1/200</t>
  </si>
  <si>
    <t>Гарнир</t>
  </si>
  <si>
    <t>Сыр "Российский" порционно</t>
  </si>
  <si>
    <t>1/30</t>
  </si>
  <si>
    <t>Каша молочная рисовая с маслом</t>
  </si>
  <si>
    <t>200/10</t>
  </si>
  <si>
    <t>Мандарин</t>
  </si>
  <si>
    <t>1/130</t>
  </si>
  <si>
    <t>Сдоба с маком</t>
  </si>
  <si>
    <t>1/50</t>
  </si>
  <si>
    <t>Помидор свежий</t>
  </si>
  <si>
    <t>Суп картофельный с горохом, мясом</t>
  </si>
  <si>
    <t>12/200</t>
  </si>
  <si>
    <t>Филе курицы в соусе сметанном</t>
  </si>
  <si>
    <t>50/50</t>
  </si>
  <si>
    <t>Рис припущенный</t>
  </si>
  <si>
    <t>Сок фруктовый т/п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</si>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</sst>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32</v>
      </c>
      <c r="E4" s="43">
        <v>16</v>
      </c>
      <c r="F4" s="42" t="s">
        <v>33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34</v>
      </c>
      <c r="E5" s="45">
        <v>13.91</v>
      </c>
      <c r="F5" s="15" t="s">
        <v>35</v>
      </c>
      <c r="G5" s="34">
        <v>320</v>
      </c>
      <c r="H5" s="34">
        <v>6.4</v>
      </c>
      <c r="I5" s="34">
        <v>14.467000000000001</v>
      </c>
      <c r="J5" s="35">
        <v>23.466999999999999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5">
        <v>2.52</v>
      </c>
      <c r="F6" s="15" t="s">
        <v>26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27</v>
      </c>
      <c r="C7" s="2"/>
      <c r="D7" s="21" t="s">
        <v>36</v>
      </c>
      <c r="E7" s="45">
        <v>11.7</v>
      </c>
      <c r="F7" s="15" t="s">
        <v>37</v>
      </c>
      <c r="G7" s="34">
        <f>53*1.3</f>
        <v>68.900000000000006</v>
      </c>
      <c r="H7" s="34">
        <f>0.81*1.3</f>
        <v>1.0530000000000002</v>
      </c>
      <c r="I7" s="34">
        <f>0.31*1.3</f>
        <v>0.40300000000000002</v>
      </c>
      <c r="J7" s="35">
        <f>11.54*1.3</f>
        <v>15.001999999999999</v>
      </c>
    </row>
    <row r="8" spans="1:10" ht="15" thickBot="1" x14ac:dyDescent="0.35">
      <c r="A8" s="6"/>
      <c r="B8" s="1" t="s">
        <v>47</v>
      </c>
      <c r="C8" s="2"/>
      <c r="D8" s="21" t="s">
        <v>38</v>
      </c>
      <c r="E8" s="45">
        <v>12</v>
      </c>
      <c r="F8" s="15" t="s">
        <v>39</v>
      </c>
      <c r="G8" s="34">
        <v>173.5</v>
      </c>
      <c r="H8" s="34">
        <v>3.8</v>
      </c>
      <c r="I8" s="34">
        <v>5.65</v>
      </c>
      <c r="J8" s="35">
        <v>26.65</v>
      </c>
    </row>
    <row r="9" spans="1:10" ht="15" thickBot="1" x14ac:dyDescent="0.35">
      <c r="A9" s="6"/>
      <c r="B9" s="1" t="s">
        <v>20</v>
      </c>
      <c r="C9" s="2"/>
      <c r="D9" s="21" t="s">
        <v>28</v>
      </c>
      <c r="E9" s="45">
        <v>1.23</v>
      </c>
      <c r="F9" s="15" t="s">
        <v>29</v>
      </c>
      <c r="G9" s="39">
        <v>96.14</v>
      </c>
      <c r="H9" s="17">
        <v>1.43</v>
      </c>
      <c r="I9" s="17">
        <v>3.1680000000000001</v>
      </c>
      <c r="J9" s="29">
        <v>15.795999999999999</v>
      </c>
    </row>
    <row r="10" spans="1:10" x14ac:dyDescent="0.3">
      <c r="A10" s="4"/>
      <c r="B10" s="10"/>
      <c r="C10" s="5"/>
      <c r="D10" s="20" t="s">
        <v>17</v>
      </c>
      <c r="E10" s="44">
        <f>SUM(E4:E9)</f>
        <v>57.359999999999992</v>
      </c>
      <c r="F10" s="26"/>
      <c r="G10" s="26">
        <f>SUM(G4:G9)</f>
        <v>798.14</v>
      </c>
      <c r="H10" s="16">
        <f>SUM(H4:H9)</f>
        <v>19.883000000000003</v>
      </c>
      <c r="I10" s="16">
        <f>SUM(I4:I9)</f>
        <v>23.798000000000002</v>
      </c>
      <c r="J10" s="28">
        <f>SUM(J4:J9)</f>
        <v>88.215000000000003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40</v>
      </c>
      <c r="E13" s="38">
        <v>4.09</v>
      </c>
      <c r="F13" s="40" t="s">
        <v>21</v>
      </c>
      <c r="G13" s="32">
        <f>14*0.34</f>
        <v>4.7600000000000007</v>
      </c>
      <c r="H13" s="32">
        <f>0.6*0.34</f>
        <v>0.20400000000000001</v>
      </c>
      <c r="I13" s="32">
        <v>0</v>
      </c>
      <c r="J13" s="33">
        <f>3.8*0.34</f>
        <v>1.292</v>
      </c>
    </row>
    <row r="14" spans="1:10" x14ac:dyDescent="0.3">
      <c r="A14" s="6"/>
      <c r="B14" s="1" t="s">
        <v>18</v>
      </c>
      <c r="C14" s="3"/>
      <c r="D14" s="47" t="s">
        <v>41</v>
      </c>
      <c r="E14" s="38">
        <v>16.46</v>
      </c>
      <c r="F14" s="40" t="s">
        <v>42</v>
      </c>
      <c r="G14" s="32">
        <v>79.567999999999998</v>
      </c>
      <c r="H14" s="32">
        <v>1.48</v>
      </c>
      <c r="I14" s="32">
        <v>4.2080000000000002</v>
      </c>
      <c r="J14" s="33">
        <v>8.8640000000000008</v>
      </c>
    </row>
    <row r="15" spans="1:10" x14ac:dyDescent="0.3">
      <c r="A15" s="6"/>
      <c r="B15" s="1" t="s">
        <v>19</v>
      </c>
      <c r="C15" s="3"/>
      <c r="D15" s="23" t="s">
        <v>43</v>
      </c>
      <c r="E15" s="38">
        <v>25.89</v>
      </c>
      <c r="F15" s="40" t="s">
        <v>44</v>
      </c>
      <c r="G15" s="32">
        <v>143.79</v>
      </c>
      <c r="H15" s="32">
        <v>6.94</v>
      </c>
      <c r="I15" s="32">
        <v>10.8</v>
      </c>
      <c r="J15" s="33">
        <v>5.01</v>
      </c>
    </row>
    <row r="16" spans="1:10" x14ac:dyDescent="0.3">
      <c r="A16" s="6"/>
      <c r="B16" s="1" t="s">
        <v>31</v>
      </c>
      <c r="C16" s="3"/>
      <c r="D16" s="23" t="s">
        <v>45</v>
      </c>
      <c r="E16" s="38">
        <v>4.67</v>
      </c>
      <c r="F16" s="40" t="s">
        <v>24</v>
      </c>
      <c r="G16" s="32">
        <v>125.333</v>
      </c>
      <c r="H16" s="32">
        <v>2.5329999999999999</v>
      </c>
      <c r="I16" s="32">
        <v>4.5999999999999996</v>
      </c>
      <c r="J16" s="33">
        <v>18.466999999999999</v>
      </c>
    </row>
    <row r="17" spans="1:10" x14ac:dyDescent="0.3">
      <c r="A17" s="6"/>
      <c r="B17" s="1" t="s">
        <v>15</v>
      </c>
      <c r="C17" s="3"/>
      <c r="D17" s="23" t="s">
        <v>46</v>
      </c>
      <c r="E17" s="38">
        <v>14</v>
      </c>
      <c r="F17" s="40" t="s">
        <v>30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67.64</v>
      </c>
      <c r="F19" s="25"/>
      <c r="G19" s="25">
        <f>SUM(G13:G18)</f>
        <v>494.55100000000004</v>
      </c>
      <c r="H19" s="27">
        <f>SUM(H13:H18)</f>
        <v>13.717000000000001</v>
      </c>
      <c r="I19" s="27">
        <f>SUM(I13:I18)</f>
        <v>19.798000000000002</v>
      </c>
      <c r="J19" s="30">
        <f>SUM(J13:J18)</f>
        <v>65.533000000000001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1292.691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2022-12-02T06:22:31Z</dcterms:modified>
</cp:coreProperties>
</file>