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H12" i="1"/>
  <c r="G12" i="1"/>
  <c r="E9" i="1" l="1"/>
  <c r="G17" i="1"/>
  <c r="J17" i="1"/>
  <c r="I17" i="1"/>
  <c r="H17" i="1"/>
  <c r="E17" i="1"/>
  <c r="E18" i="1"/>
  <c r="G9" i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<sst xmlns="http://schemas.openxmlformats.org/spreadsheetml/2006/main" count="48" uniqueCount="42">
  <si>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</si>
  <si>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</si>
  <si>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</si>
  <si>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</si>
  <si>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</si>
  <si>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</si>
  <si>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</si>
  <si>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</si>
  <si>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</si>
  <si>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</si>
  <si>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</si>
  <si>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</si>
  <si>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</si>
  <si>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</si>
  <si>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</si>
  <si>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</si>
  <si>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</si>
  <si>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</si>
  <si>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</si>
  <si>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</si>
  <si>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</si>
  <si>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</si>
  <si>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</si>
  <si>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</si>
  <si>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</si>
  <si>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</si>
  <si>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Помидор свежий</t>
  </si>
  <si>
    <t>Сок фруктовый т/п</t>
  </si>
  <si>
    <t>Кондитерка</t>
  </si>
  <si>
    <t>Фрукт</t>
  </si>
  <si>
    <t>Бутерброд с маслом сливочным</t>
  </si>
  <si>
    <t>10/18</t>
  </si>
  <si>
    <t>Каша молочная гречневая с маслом</t>
  </si>
  <si>
    <t>200/10</t>
  </si>
  <si>
    <t>Какао с молоком</t>
  </si>
  <si>
    <t>Киви</t>
  </si>
  <si>
    <t>Слойка "Невская"</t>
  </si>
  <si>
    <t>1/50</t>
  </si>
  <si>
    <t>1/21</t>
  </si>
  <si>
    <t>Суп картофельный с  яичными хлопьями</t>
  </si>
  <si>
    <t>Голубцы с мясом и рисом</t>
  </si>
  <si>
    <t>110/30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</si>
</sst>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30</v>
      </c>
      <c r="E4" s="44">
        <v>6.92</v>
      </c>
      <c r="F4" s="45" t="s">
        <v>31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 x14ac:dyDescent="0.3">
      <c r="A5" s="6"/>
      <c r="B5" s="1" t="s">
        <v>19</v>
      </c>
      <c r="C5" s="2"/>
      <c r="D5" s="20" t="s">
        <v>32</v>
      </c>
      <c r="E5" s="39">
        <v>14.64</v>
      </c>
      <c r="F5" s="14" t="s">
        <v>33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25">
      <c r="A6" s="6"/>
      <c r="B6" s="1" t="s">
        <v>15</v>
      </c>
      <c r="C6" s="2"/>
      <c r="D6" s="20" t="s">
        <v>34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25">
      <c r="A7" s="6"/>
      <c r="B7" s="1" t="s">
        <v>29</v>
      </c>
      <c r="C7" s="2"/>
      <c r="D7" s="20" t="s">
        <v>35</v>
      </c>
      <c r="E7" s="34">
        <v>9</v>
      </c>
      <c r="F7" s="14" t="s">
        <v>25</v>
      </c>
      <c r="G7" s="30">
        <v>47</v>
      </c>
      <c r="H7" s="30">
        <v>0.8</v>
      </c>
      <c r="I7" s="30">
        <v>0.4</v>
      </c>
      <c r="J7" s="31">
        <v>8.1</v>
      </c>
    </row>
    <row r="8" spans="1:10" ht="15.75" thickBot="1" x14ac:dyDescent="0.3">
      <c r="A8" s="6"/>
      <c r="B8" s="1" t="s">
        <v>28</v>
      </c>
      <c r="C8" s="2"/>
      <c r="D8" s="20" t="s">
        <v>36</v>
      </c>
      <c r="E8" s="34">
        <v>18.149999999999999</v>
      </c>
      <c r="F8" s="14" t="s">
        <v>37</v>
      </c>
      <c r="G8" s="30">
        <v>197.5</v>
      </c>
      <c r="H8" s="30">
        <v>0.55000000000000004</v>
      </c>
      <c r="I8" s="30">
        <v>5.35</v>
      </c>
      <c r="J8" s="31">
        <v>38.700000000000003</v>
      </c>
    </row>
    <row r="9" spans="1:10" x14ac:dyDescent="0.25">
      <c r="A9" s="4"/>
      <c r="B9" s="10"/>
      <c r="C9" s="5"/>
      <c r="D9" s="19" t="s">
        <v>17</v>
      </c>
      <c r="E9" s="38">
        <f>SUM(E4:E8)</f>
        <v>59.57</v>
      </c>
      <c r="F9" s="24"/>
      <c r="G9" s="24">
        <f>SUM(G4:G8)</f>
        <v>807.76</v>
      </c>
      <c r="H9" s="15">
        <f>SUM(H4:H8)</f>
        <v>20.48</v>
      </c>
      <c r="I9" s="15">
        <f>SUM(I4:I8)</f>
        <v>28.699999999999996</v>
      </c>
      <c r="J9" s="26">
        <f>SUM(J4:J8)</f>
        <v>116.41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 t="s">
        <v>26</v>
      </c>
      <c r="E12" s="34">
        <v>2.67</v>
      </c>
      <c r="F12" s="36" t="s">
        <v>38</v>
      </c>
      <c r="G12" s="30">
        <f>14*0.21</f>
        <v>2.94</v>
      </c>
      <c r="H12" s="30">
        <f>0.6*0.21</f>
        <v>0.126</v>
      </c>
      <c r="I12" s="30">
        <v>0</v>
      </c>
      <c r="J12" s="31">
        <f>3.8*0.21</f>
        <v>0.79799999999999993</v>
      </c>
    </row>
    <row r="13" spans="1:10" x14ac:dyDescent="0.25">
      <c r="A13" s="6"/>
      <c r="B13" s="1" t="s">
        <v>18</v>
      </c>
      <c r="C13" s="3"/>
      <c r="D13" s="48" t="s">
        <v>39</v>
      </c>
      <c r="E13" s="34">
        <v>10.31</v>
      </c>
      <c r="F13" s="36" t="s">
        <v>22</v>
      </c>
      <c r="G13" s="30">
        <v>166</v>
      </c>
      <c r="H13" s="30">
        <v>13.8</v>
      </c>
      <c r="I13" s="30">
        <v>8.6</v>
      </c>
      <c r="J13" s="31">
        <v>6.4</v>
      </c>
    </row>
    <row r="14" spans="1:10" x14ac:dyDescent="0.25">
      <c r="A14" s="6"/>
      <c r="B14" s="1" t="s">
        <v>19</v>
      </c>
      <c r="C14" s="3"/>
      <c r="D14" s="48" t="s">
        <v>40</v>
      </c>
      <c r="E14" s="34">
        <v>32.06</v>
      </c>
      <c r="F14" s="36" t="s">
        <v>41</v>
      </c>
      <c r="G14" s="30">
        <v>115.143</v>
      </c>
      <c r="H14" s="30">
        <v>14</v>
      </c>
      <c r="I14" s="30">
        <v>13.16</v>
      </c>
      <c r="J14" s="31">
        <v>13.02</v>
      </c>
    </row>
    <row r="15" spans="1:10" x14ac:dyDescent="0.25">
      <c r="A15" s="6"/>
      <c r="B15" s="1" t="s">
        <v>15</v>
      </c>
      <c r="C15" s="3"/>
      <c r="D15" s="48" t="s">
        <v>27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65.430000000000007</v>
      </c>
      <c r="F17" s="23"/>
      <c r="G17" s="23">
        <f>SUM(G12:G16)</f>
        <v>425.18299999999999</v>
      </c>
      <c r="H17" s="25">
        <f>SUM(H12:H16)</f>
        <v>30.486000000000001</v>
      </c>
      <c r="I17" s="25">
        <f>SUM(I12:I16)</f>
        <v>21.95</v>
      </c>
      <c r="J17" s="28">
        <f>SUM(J12:J16)</f>
        <v>52.118000000000002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1232.943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2023-02-08T08:41:50Z</dcterms:modified>
</cp:coreProperties>
</file>